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0.29\honsya-file-srv\300営業管理\営業施策\各PJ\マーケット開拓PJ\①新商品部門\ウェビナー\【第１６６回～】202408セミナー\Excelセミナーマクロ編\"/>
    </mc:Choice>
  </mc:AlternateContent>
  <xr:revisionPtr revIDLastSave="0" documentId="8_{CC320CD1-CFA4-49C9-96C1-F5B46D80446C}" xr6:coauthVersionLast="47" xr6:coauthVersionMax="47" xr10:uidLastSave="{00000000-0000-0000-0000-000000000000}"/>
  <bookViews>
    <workbookView xWindow="-108" yWindow="-108" windowWidth="23256" windowHeight="13176" activeTab="1" xr2:uid="{5077CBBD-B84C-4E17-87C2-1B6150385B06}"/>
  </bookViews>
  <sheets>
    <sheet name="表紙" sheetId="2" r:id="rId1"/>
    <sheet name="マクロを使う前の設定" sheetId="18" r:id="rId2"/>
    <sheet name="マクロの記録と実行" sheetId="3" r:id="rId3"/>
    <sheet name="自動化①セルの書式設定-1" sheetId="4" r:id="rId4"/>
    <sheet name="自動化①セルの書式設定-2" sheetId="5" r:id="rId5"/>
    <sheet name="自動化②コピー・貼り付け・削除" sheetId="6" r:id="rId6"/>
    <sheet name="自動化③表の編集" sheetId="7" r:id="rId7"/>
    <sheet name="ボタンからのマクロ実行" sheetId="8" r:id="rId8"/>
    <sheet name="マクロの中身" sheetId="14" r:id="rId9"/>
    <sheet name="マクロを別のファイルで使う方法" sheetId="19" r:id="rId10"/>
  </sheets>
  <definedNames>
    <definedName name="減塩食" localSheetId="8">#REF!</definedName>
    <definedName name="減塩食" localSheetId="1">#REF!</definedName>
    <definedName name="減塩食" localSheetId="9">#REF!</definedName>
    <definedName name="減塩食">#REF!</definedName>
    <definedName name="主食" localSheetId="8">#REF!</definedName>
    <definedName name="主食" localSheetId="9">#REF!</definedName>
    <definedName name="主食">#REF!</definedName>
    <definedName name="常食" localSheetId="8">#REF!</definedName>
    <definedName name="常食" localSheetId="9">#REF!</definedName>
    <definedName name="常食">#REF!</definedName>
    <definedName name="食種">#REF!</definedName>
    <definedName name="糖尿病食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6" l="1"/>
  <c r="F38" i="6"/>
  <c r="F39" i="6"/>
  <c r="F37" i="6"/>
</calcChain>
</file>

<file path=xl/sharedStrings.xml><?xml version="1.0" encoding="utf-8"?>
<sst xmlns="http://schemas.openxmlformats.org/spreadsheetml/2006/main" count="417" uniqueCount="246">
  <si>
    <t>　無断転用・転載はご遠慮ください。</t>
    <rPh sb="3" eb="5">
      <t>テンヨウ</t>
    </rPh>
    <phoneticPr fontId="1"/>
  </si>
  <si>
    <t>　この資料はソフトム株式会社が作成したものです。</t>
    <phoneticPr fontId="1"/>
  </si>
  <si>
    <t>エ･･･エネルギー(kcal)　た･･･たんぱく質(g)　脂･･･脂質(g)　炭･･･炭水化物(g)　食塩･･･食塩相当量(g)　繊維･･･食物繊維総量(g)</t>
    <phoneticPr fontId="8"/>
  </si>
  <si>
    <t>3.8</t>
    <phoneticPr fontId="8"/>
  </si>
  <si>
    <t>繊維</t>
    <phoneticPr fontId="8"/>
  </si>
  <si>
    <t>3.7</t>
    <phoneticPr fontId="8"/>
  </si>
  <si>
    <t>食塩</t>
    <phoneticPr fontId="8"/>
  </si>
  <si>
    <t>4.5</t>
    <phoneticPr fontId="8"/>
  </si>
  <si>
    <t>2.8</t>
    <phoneticPr fontId="8"/>
  </si>
  <si>
    <t>1.7</t>
    <phoneticPr fontId="8"/>
  </si>
  <si>
    <t>1.6</t>
    <phoneticPr fontId="8"/>
  </si>
  <si>
    <t>2.2</t>
    <phoneticPr fontId="8"/>
  </si>
  <si>
    <t>3.5</t>
    <phoneticPr fontId="8"/>
  </si>
  <si>
    <t>6.5</t>
    <phoneticPr fontId="8"/>
  </si>
  <si>
    <t>3.9</t>
    <phoneticPr fontId="8"/>
  </si>
  <si>
    <t>102.7</t>
    <phoneticPr fontId="8"/>
  </si>
  <si>
    <t>炭</t>
    <phoneticPr fontId="8"/>
  </si>
  <si>
    <t>15.6</t>
    <phoneticPr fontId="8"/>
  </si>
  <si>
    <t>脂</t>
    <phoneticPr fontId="8"/>
  </si>
  <si>
    <t>91.5</t>
    <phoneticPr fontId="8"/>
  </si>
  <si>
    <t>14.5</t>
    <phoneticPr fontId="8"/>
  </si>
  <si>
    <t>98.1</t>
    <phoneticPr fontId="8"/>
  </si>
  <si>
    <t>12.9</t>
    <phoneticPr fontId="8"/>
  </si>
  <si>
    <t>104.0</t>
    <phoneticPr fontId="8"/>
  </si>
  <si>
    <t>32.5</t>
    <phoneticPr fontId="8"/>
  </si>
  <si>
    <t>94.0</t>
    <phoneticPr fontId="8"/>
  </si>
  <si>
    <t>9.0</t>
    <phoneticPr fontId="8"/>
  </si>
  <si>
    <t>25.8</t>
    <phoneticPr fontId="8"/>
  </si>
  <si>
    <t>た</t>
    <phoneticPr fontId="8"/>
  </si>
  <si>
    <t>637</t>
    <phoneticPr fontId="8"/>
  </si>
  <si>
    <t>エ</t>
    <phoneticPr fontId="8"/>
  </si>
  <si>
    <t>20.5</t>
    <phoneticPr fontId="8"/>
  </si>
  <si>
    <t>570</t>
    <phoneticPr fontId="8"/>
  </si>
  <si>
    <t>16.3</t>
    <phoneticPr fontId="8"/>
  </si>
  <si>
    <t>564</t>
    <phoneticPr fontId="8"/>
  </si>
  <si>
    <t>30.4</t>
    <phoneticPr fontId="8"/>
  </si>
  <si>
    <t>815</t>
    <phoneticPr fontId="8"/>
  </si>
  <si>
    <t>28.6</t>
    <phoneticPr fontId="8"/>
  </si>
  <si>
    <t>553</t>
    <phoneticPr fontId="8"/>
  </si>
  <si>
    <t>合計</t>
    <rPh sb="0" eb="2">
      <t>ゴウケイ</t>
    </rPh>
    <phoneticPr fontId="11"/>
  </si>
  <si>
    <t>キウイフルーツ</t>
    <phoneticPr fontId="8"/>
  </si>
  <si>
    <t>いちご</t>
    <phoneticPr fontId="8"/>
  </si>
  <si>
    <t>オレンジゼリー</t>
    <phoneticPr fontId="8"/>
  </si>
  <si>
    <t>杏仁豆腐</t>
    <phoneticPr fontId="8"/>
  </si>
  <si>
    <t>バナナ</t>
    <phoneticPr fontId="8"/>
  </si>
  <si>
    <t>かにかまの和え物</t>
    <phoneticPr fontId="8"/>
  </si>
  <si>
    <t>五目ひじき煮</t>
    <phoneticPr fontId="8"/>
  </si>
  <si>
    <t>マカロニサラダ</t>
    <phoneticPr fontId="8"/>
  </si>
  <si>
    <t>中華風和え物</t>
    <phoneticPr fontId="8"/>
  </si>
  <si>
    <t>ほうれん草の磯和え</t>
    <phoneticPr fontId="8"/>
  </si>
  <si>
    <t>牛肉のオイスターソース炒め</t>
    <phoneticPr fontId="8"/>
  </si>
  <si>
    <t>豚肉の生姜焼き</t>
    <phoneticPr fontId="8"/>
  </si>
  <si>
    <t>鰯のムニエル</t>
    <phoneticPr fontId="8"/>
  </si>
  <si>
    <t>油淋鶏</t>
    <phoneticPr fontId="8"/>
  </si>
  <si>
    <t>鮭のしめじソース</t>
    <phoneticPr fontId="8"/>
  </si>
  <si>
    <t>中華風コーンスープ</t>
    <phoneticPr fontId="8"/>
  </si>
  <si>
    <t>椎茸と葱の清汁</t>
    <phoneticPr fontId="8"/>
  </si>
  <si>
    <t>卵とトマトのスープ</t>
    <phoneticPr fontId="8"/>
  </si>
  <si>
    <t>かぶの中華スープ</t>
    <phoneticPr fontId="8"/>
  </si>
  <si>
    <t>白菜と人参の味噌汁</t>
    <phoneticPr fontId="8"/>
  </si>
  <si>
    <t>ご飯</t>
    <phoneticPr fontId="8"/>
  </si>
  <si>
    <t>昼食</t>
    <phoneticPr fontId="8"/>
  </si>
  <si>
    <t>4月19日(金)</t>
    <rPh sb="6" eb="7">
      <t>キン</t>
    </rPh>
    <phoneticPr fontId="1"/>
  </si>
  <si>
    <t>4月18日(木)</t>
    <rPh sb="6" eb="7">
      <t>モク</t>
    </rPh>
    <phoneticPr fontId="1"/>
  </si>
  <si>
    <t>4月17日(水)</t>
    <rPh sb="6" eb="7">
      <t>スイ</t>
    </rPh>
    <phoneticPr fontId="1"/>
  </si>
  <si>
    <t>4月16日(火)</t>
    <rPh sb="6" eb="7">
      <t>カ</t>
    </rPh>
    <phoneticPr fontId="1"/>
  </si>
  <si>
    <t>4月15日(月)</t>
    <rPh sb="6" eb="7">
      <t>ゲツ</t>
    </rPh>
    <phoneticPr fontId="8"/>
  </si>
  <si>
    <t/>
  </si>
  <si>
    <t>2024年4月19日(金)</t>
    <rPh sb="11" eb="12">
      <t>キン</t>
    </rPh>
    <phoneticPr fontId="8"/>
  </si>
  <si>
    <t>～</t>
    <phoneticPr fontId="11"/>
  </si>
  <si>
    <t>2024年4月15日(月)</t>
    <rPh sb="11" eb="12">
      <t>ゲツ</t>
    </rPh>
    <phoneticPr fontId="8"/>
  </si>
  <si>
    <t>週間献立予定表（横）</t>
    <phoneticPr fontId="8"/>
  </si>
  <si>
    <t>5.2</t>
  </si>
  <si>
    <t>繊維</t>
  </si>
  <si>
    <t>3.0</t>
  </si>
  <si>
    <t>食塩</t>
  </si>
  <si>
    <t>3.5</t>
  </si>
  <si>
    <t>3.4</t>
  </si>
  <si>
    <t>3.3</t>
  </si>
  <si>
    <t>2.2</t>
  </si>
  <si>
    <t>2.5</t>
  </si>
  <si>
    <t>1.8</t>
  </si>
  <si>
    <t>2.7</t>
  </si>
  <si>
    <t>2.1</t>
  </si>
  <si>
    <t>98.3</t>
  </si>
  <si>
    <t>炭</t>
  </si>
  <si>
    <t>15.7</t>
  </si>
  <si>
    <t>脂</t>
  </si>
  <si>
    <t>77.3</t>
  </si>
  <si>
    <t>9.2</t>
  </si>
  <si>
    <t>105.9</t>
  </si>
  <si>
    <t>17.8</t>
  </si>
  <si>
    <t>105.2</t>
  </si>
  <si>
    <t>23.7</t>
  </si>
  <si>
    <t>88.5</t>
  </si>
  <si>
    <t>24.2</t>
  </si>
  <si>
    <t>た</t>
  </si>
  <si>
    <t>614</t>
  </si>
  <si>
    <t>エ</t>
  </si>
  <si>
    <t>24.9</t>
  </si>
  <si>
    <t>487</t>
  </si>
  <si>
    <t>22.8</t>
  </si>
  <si>
    <t>654</t>
  </si>
  <si>
    <t>24.3</t>
  </si>
  <si>
    <t>726</t>
  </si>
  <si>
    <t>23.3</t>
  </si>
  <si>
    <t>474</t>
  </si>
  <si>
    <t>5.2</t>
    <phoneticPr fontId="8"/>
  </si>
  <si>
    <t>3.0</t>
    <phoneticPr fontId="8"/>
  </si>
  <si>
    <t>3.4</t>
    <phoneticPr fontId="8"/>
  </si>
  <si>
    <t>3.3</t>
    <phoneticPr fontId="8"/>
  </si>
  <si>
    <t>2.5</t>
    <phoneticPr fontId="8"/>
  </si>
  <si>
    <t>1.8</t>
    <phoneticPr fontId="8"/>
  </si>
  <si>
    <t>2.7</t>
    <phoneticPr fontId="8"/>
  </si>
  <si>
    <t>2.1</t>
    <phoneticPr fontId="8"/>
  </si>
  <si>
    <t>98.3</t>
    <phoneticPr fontId="8"/>
  </si>
  <si>
    <t>15.7</t>
    <phoneticPr fontId="8"/>
  </si>
  <si>
    <t>77.3</t>
    <phoneticPr fontId="8"/>
  </si>
  <si>
    <t>9.2</t>
    <phoneticPr fontId="8"/>
  </si>
  <si>
    <t>105.9</t>
    <phoneticPr fontId="8"/>
  </si>
  <si>
    <t>17.8</t>
    <phoneticPr fontId="8"/>
  </si>
  <si>
    <t>105.2</t>
    <phoneticPr fontId="8"/>
  </si>
  <si>
    <t>23.7</t>
    <phoneticPr fontId="8"/>
  </si>
  <si>
    <t>88.5</t>
    <phoneticPr fontId="8"/>
  </si>
  <si>
    <t>24.2</t>
    <phoneticPr fontId="8"/>
  </si>
  <si>
    <t>614</t>
    <phoneticPr fontId="8"/>
  </si>
  <si>
    <t>24.9</t>
    <phoneticPr fontId="8"/>
  </si>
  <si>
    <t>487</t>
    <phoneticPr fontId="8"/>
  </si>
  <si>
    <t>22.8</t>
    <phoneticPr fontId="8"/>
  </si>
  <si>
    <t>654</t>
    <phoneticPr fontId="8"/>
  </si>
  <si>
    <t>24.3</t>
    <phoneticPr fontId="8"/>
  </si>
  <si>
    <t>726</t>
    <phoneticPr fontId="8"/>
  </si>
  <si>
    <t>23.3</t>
    <phoneticPr fontId="8"/>
  </si>
  <si>
    <t>474</t>
    <phoneticPr fontId="8"/>
  </si>
  <si>
    <t>フルーツヨーグルト</t>
    <phoneticPr fontId="8"/>
  </si>
  <si>
    <t>オレンジ</t>
    <phoneticPr fontId="8"/>
  </si>
  <si>
    <t>もやしと胡瓜のゴマ酢和え</t>
    <phoneticPr fontId="8"/>
  </si>
  <si>
    <t>小松菜の辛子和え</t>
    <phoneticPr fontId="8"/>
  </si>
  <si>
    <t>アスパラとトマトサラダ</t>
    <phoneticPr fontId="8"/>
  </si>
  <si>
    <t>人参と春雨のナムル</t>
    <phoneticPr fontId="8"/>
  </si>
  <si>
    <t>小松菜と桜エビの煮浸し</t>
    <phoneticPr fontId="8"/>
  </si>
  <si>
    <t>麻婆豆腐</t>
    <phoneticPr fontId="8"/>
  </si>
  <si>
    <t>さばの味噌煮</t>
    <phoneticPr fontId="8"/>
  </si>
  <si>
    <t>ハンバーグデミグラスソース</t>
    <phoneticPr fontId="8"/>
  </si>
  <si>
    <t>鶏の甘酢炒め</t>
    <phoneticPr fontId="8"/>
  </si>
  <si>
    <t>タラの酒蒸し</t>
    <phoneticPr fontId="8"/>
  </si>
  <si>
    <t>豚汁</t>
    <phoneticPr fontId="8"/>
  </si>
  <si>
    <t>キャベツのコンソメスープ</t>
    <phoneticPr fontId="8"/>
  </si>
  <si>
    <t>中華風かき玉スープ</t>
    <phoneticPr fontId="8"/>
  </si>
  <si>
    <t>かまぼこと三つ葉の清汁</t>
    <phoneticPr fontId="8"/>
  </si>
  <si>
    <t>4月12日(金)</t>
    <rPh sb="6" eb="7">
      <t>キン</t>
    </rPh>
    <phoneticPr fontId="1"/>
  </si>
  <si>
    <t>4月11日(木)</t>
    <rPh sb="6" eb="7">
      <t>モク</t>
    </rPh>
    <phoneticPr fontId="1"/>
  </si>
  <si>
    <t>4月10日(水)</t>
    <rPh sb="6" eb="7">
      <t>スイ</t>
    </rPh>
    <phoneticPr fontId="1"/>
  </si>
  <si>
    <t>4月9日(火)</t>
    <rPh sb="5" eb="6">
      <t>カ</t>
    </rPh>
    <phoneticPr fontId="1"/>
  </si>
  <si>
    <t>4月8日(月)</t>
    <rPh sb="5" eb="6">
      <t>ゲツ</t>
    </rPh>
    <phoneticPr fontId="1"/>
  </si>
  <si>
    <t>2024年4月12日(金)</t>
    <rPh sb="11" eb="12">
      <t>キン</t>
    </rPh>
    <phoneticPr fontId="8"/>
  </si>
  <si>
    <t>2024年4月8日(日)</t>
    <phoneticPr fontId="8"/>
  </si>
  <si>
    <t>　　コピー・貼り付け用データ</t>
    <rPh sb="6" eb="7">
      <t>ハ</t>
    </rPh>
    <rPh sb="8" eb="9">
      <t>ツ</t>
    </rPh>
    <rPh sb="10" eb="11">
      <t>ヨウ</t>
    </rPh>
    <phoneticPr fontId="1"/>
  </si>
  <si>
    <t>カスタードプリン</t>
    <phoneticPr fontId="1"/>
  </si>
  <si>
    <t>◆こだわり卵の味わい</t>
    <phoneticPr fontId="1"/>
  </si>
  <si>
    <t>450円</t>
    <rPh sb="3" eb="4">
      <t>エン</t>
    </rPh>
    <phoneticPr fontId="1"/>
  </si>
  <si>
    <t>珈琲味</t>
    <rPh sb="0" eb="2">
      <t>コーヒー</t>
    </rPh>
    <rPh sb="2" eb="3">
      <t>アジ</t>
    </rPh>
    <phoneticPr fontId="1"/>
  </si>
  <si>
    <t>ロールケーキ</t>
    <phoneticPr fontId="1"/>
  </si>
  <si>
    <t>商品名</t>
    <rPh sb="0" eb="3">
      <t>ショウヒンメイ</t>
    </rPh>
    <phoneticPr fontId="1"/>
  </si>
  <si>
    <t>最低限の在庫数</t>
    <rPh sb="0" eb="3">
      <t>サイテイゲン</t>
    </rPh>
    <rPh sb="4" eb="6">
      <t>ザイコ</t>
    </rPh>
    <rPh sb="6" eb="7">
      <t>スウ</t>
    </rPh>
    <phoneticPr fontId="1"/>
  </si>
  <si>
    <t>手袋</t>
    <rPh sb="0" eb="2">
      <t>テブクロ</t>
    </rPh>
    <phoneticPr fontId="1"/>
  </si>
  <si>
    <t>検食袋</t>
    <rPh sb="0" eb="3">
      <t>ケンショクブクロ</t>
    </rPh>
    <phoneticPr fontId="1"/>
  </si>
  <si>
    <t>ラップ</t>
    <phoneticPr fontId="1"/>
  </si>
  <si>
    <t>発注数算出表　</t>
    <rPh sb="0" eb="3">
      <t>ハッチュウスウ</t>
    </rPh>
    <rPh sb="3" eb="6">
      <t>サンシュツヒョウ</t>
    </rPh>
    <phoneticPr fontId="1"/>
  </si>
  <si>
    <t>在庫数</t>
    <rPh sb="0" eb="3">
      <t>ザイコスウ</t>
    </rPh>
    <phoneticPr fontId="1"/>
  </si>
  <si>
    <t>発注数</t>
    <rPh sb="0" eb="3">
      <t>ハッチュウスウ</t>
    </rPh>
    <phoneticPr fontId="1"/>
  </si>
  <si>
    <t>【使い方】</t>
    <rPh sb="1" eb="2">
      <t>ツカ</t>
    </rPh>
    <rPh sb="3" eb="4">
      <t>カタ</t>
    </rPh>
    <phoneticPr fontId="1"/>
  </si>
  <si>
    <t>【イメージ】</t>
    <phoneticPr fontId="1"/>
  </si>
  <si>
    <t>　★１週間毎発注・２週間後納品</t>
    <phoneticPr fontId="1"/>
  </si>
  <si>
    <t>文字の入力</t>
    <rPh sb="0" eb="2">
      <t>モジ</t>
    </rPh>
    <rPh sb="3" eb="5">
      <t>ニュウリョク</t>
    </rPh>
    <phoneticPr fontId="1"/>
  </si>
  <si>
    <t>　　　◆季節限定</t>
    <rPh sb="4" eb="8">
      <t>キセツゲンテイ</t>
    </rPh>
    <phoneticPr fontId="1"/>
  </si>
  <si>
    <t>　　　◆ほろ苦いクリーム</t>
    <rPh sb="6" eb="7">
      <t>ニガ</t>
    </rPh>
    <phoneticPr fontId="1"/>
  </si>
  <si>
    <t>500円</t>
    <rPh sb="3" eb="4">
      <t>エン</t>
    </rPh>
    <phoneticPr fontId="1"/>
  </si>
  <si>
    <t>１．マクロを実行（データが次週の状態になる）</t>
    <rPh sb="6" eb="8">
      <t>ジッコウ</t>
    </rPh>
    <rPh sb="13" eb="15">
      <t>ジシュウ</t>
    </rPh>
    <rPh sb="16" eb="18">
      <t>ジョウタイ</t>
    </rPh>
    <phoneticPr fontId="1"/>
  </si>
  <si>
    <t>２．現在の在庫数を確認し「在庫数」の欄に入力</t>
    <rPh sb="2" eb="4">
      <t>ゲンザイ</t>
    </rPh>
    <rPh sb="5" eb="7">
      <t>ザイコ</t>
    </rPh>
    <rPh sb="7" eb="8">
      <t>スウ</t>
    </rPh>
    <rPh sb="9" eb="11">
      <t>カクニン</t>
    </rPh>
    <rPh sb="13" eb="16">
      <t>ザイコスウ</t>
    </rPh>
    <rPh sb="18" eb="19">
      <t>ラン</t>
    </rPh>
    <rPh sb="20" eb="22">
      <t>ニュウリョク</t>
    </rPh>
    <phoneticPr fontId="1"/>
  </si>
  <si>
    <t xml:space="preserve"> 　（当日納品後の数量）</t>
    <rPh sb="3" eb="5">
      <t>トウジツ</t>
    </rPh>
    <rPh sb="5" eb="7">
      <t>ノウヒン</t>
    </rPh>
    <rPh sb="7" eb="8">
      <t>ゴ</t>
    </rPh>
    <rPh sb="9" eb="11">
      <t>スウリョウ</t>
    </rPh>
    <phoneticPr fontId="1"/>
  </si>
  <si>
    <t>　　「発注数」の欄に入力</t>
    <phoneticPr fontId="1"/>
  </si>
  <si>
    <t>４．「発注数(計算値)」を参考に発注数を決め</t>
    <rPh sb="7" eb="10">
      <t>ケイサンチ</t>
    </rPh>
    <phoneticPr fontId="1"/>
  </si>
  <si>
    <t>残食記録票</t>
    <rPh sb="0" eb="2">
      <t>ザンショク</t>
    </rPh>
    <rPh sb="2" eb="4">
      <t>キロク</t>
    </rPh>
    <rPh sb="4" eb="5">
      <t>ヒョウ</t>
    </rPh>
    <phoneticPr fontId="1"/>
  </si>
  <si>
    <t>日付</t>
    <rPh sb="0" eb="2">
      <t>ヒヅケ</t>
    </rPh>
    <phoneticPr fontId="1"/>
  </si>
  <si>
    <t>月</t>
    <rPh sb="0" eb="1">
      <t>ガツ</t>
    </rPh>
    <phoneticPr fontId="1"/>
  </si>
  <si>
    <t>重量（ｋg）</t>
    <rPh sb="0" eb="2">
      <t>ジュウリョウ</t>
    </rPh>
    <phoneticPr fontId="1"/>
  </si>
  <si>
    <t>　毎日記録し、月末に栄養士に
　渡してください</t>
    <rPh sb="1" eb="3">
      <t>マイニチ</t>
    </rPh>
    <rPh sb="3" eb="5">
      <t>キロク</t>
    </rPh>
    <rPh sb="7" eb="9">
      <t>ゲツマツ</t>
    </rPh>
    <rPh sb="10" eb="13">
      <t>エイヨウシ</t>
    </rPh>
    <rPh sb="16" eb="17">
      <t>ワタ</t>
    </rPh>
    <phoneticPr fontId="1"/>
  </si>
  <si>
    <t>データのリセットを記録する</t>
    <rPh sb="9" eb="11">
      <t>キロク</t>
    </rPh>
    <phoneticPr fontId="1"/>
  </si>
  <si>
    <t>7,3</t>
    <phoneticPr fontId="1"/>
  </si>
  <si>
    <t>納品予定数</t>
    <rPh sb="0" eb="2">
      <t>ノウヒン</t>
    </rPh>
    <rPh sb="2" eb="5">
      <t>ヨテイスウ</t>
    </rPh>
    <phoneticPr fontId="1"/>
  </si>
  <si>
    <t>３．E35セルに２週間後の日付を入力</t>
    <rPh sb="9" eb="12">
      <t>シュウカンゴ</t>
    </rPh>
    <rPh sb="13" eb="15">
      <t>ヒヅ</t>
    </rPh>
    <rPh sb="16" eb="18">
      <t>ニュウリョク</t>
    </rPh>
    <phoneticPr fontId="1"/>
  </si>
  <si>
    <t xml:space="preserve">←２週間後の </t>
    <rPh sb="2" eb="5">
      <t>シュウカンゴ</t>
    </rPh>
    <phoneticPr fontId="1"/>
  </si>
  <si>
    <r>
      <t>発注数</t>
    </r>
    <r>
      <rPr>
        <sz val="9"/>
        <color theme="1"/>
        <rFont val="HG丸ｺﾞｼｯｸM-PRO"/>
        <family val="3"/>
        <charset val="128"/>
      </rPr>
      <t>(計算値)</t>
    </r>
    <r>
      <rPr>
        <vertAlign val="superscript"/>
        <sz val="11"/>
        <color theme="1"/>
        <rFont val="HG丸ｺﾞｼｯｸM-PRO"/>
        <family val="3"/>
        <charset val="128"/>
      </rPr>
      <t>※１</t>
    </r>
    <rPh sb="0" eb="2">
      <t>ハッチュウ</t>
    </rPh>
    <rPh sb="2" eb="3">
      <t>カズ</t>
    </rPh>
    <rPh sb="4" eb="7">
      <t>ケイサンチ</t>
    </rPh>
    <phoneticPr fontId="1"/>
  </si>
  <si>
    <r>
      <t>３週間</t>
    </r>
    <r>
      <rPr>
        <vertAlign val="superscript"/>
        <sz val="10"/>
        <color theme="1"/>
        <rFont val="HG丸ｺﾞｼｯｸM-PRO"/>
        <family val="3"/>
        <charset val="128"/>
      </rPr>
      <t>※２</t>
    </r>
    <r>
      <rPr>
        <sz val="10"/>
        <color theme="1"/>
        <rFont val="HG丸ｺﾞｼｯｸM-PRO"/>
        <family val="3"/>
        <charset val="128"/>
      </rPr>
      <t>の使用数</t>
    </r>
    <rPh sb="1" eb="3">
      <t>シュウカン</t>
    </rPh>
    <phoneticPr fontId="1"/>
  </si>
  <si>
    <t>※１  発注数の算出方法：３週間の使用数－在庫数－納品予定数（発注済の未納品数）＋最低限の在庫数</t>
    <phoneticPr fontId="1"/>
  </si>
  <si>
    <t>※２ ３週間：発注の間隔（１週間）＋納品までの期間（２週間）</t>
    <rPh sb="10" eb="12">
      <t>カンカク</t>
    </rPh>
    <rPh sb="18" eb="20">
      <t>ノウヒン</t>
    </rPh>
    <rPh sb="23" eb="25">
      <t>キカン</t>
    </rPh>
    <rPh sb="27" eb="29">
      <t>シュウカン</t>
    </rPh>
    <phoneticPr fontId="1"/>
  </si>
  <si>
    <t>マクロで作業を自動化しよう ②コピー・貼り付け・削除</t>
    <rPh sb="4" eb="6">
      <t>サギョウ</t>
    </rPh>
    <rPh sb="7" eb="10">
      <t>ジドウカ</t>
    </rPh>
    <rPh sb="19" eb="20">
      <t>ハ</t>
    </rPh>
    <rPh sb="21" eb="22">
      <t>ツ</t>
    </rPh>
    <rPh sb="24" eb="26">
      <t>サクジョ</t>
    </rPh>
    <phoneticPr fontId="1"/>
  </si>
  <si>
    <t>次週へのデータ移動を記録する</t>
    <rPh sb="0" eb="2">
      <t>ジシュウ</t>
    </rPh>
    <rPh sb="7" eb="9">
      <t>イドウ</t>
    </rPh>
    <rPh sb="10" eb="12">
      <t>キロク</t>
    </rPh>
    <phoneticPr fontId="1"/>
  </si>
  <si>
    <t>No</t>
    <phoneticPr fontId="1"/>
  </si>
  <si>
    <t>表の並べ変え作業を記録する</t>
    <rPh sb="0" eb="1">
      <t>ヒョウ</t>
    </rPh>
    <rPh sb="2" eb="3">
      <t>ナラ</t>
    </rPh>
    <rPh sb="4" eb="5">
      <t>カ</t>
    </rPh>
    <rPh sb="6" eb="8">
      <t>サギョウ</t>
    </rPh>
    <rPh sb="9" eb="11">
      <t>キロク</t>
    </rPh>
    <phoneticPr fontId="1"/>
  </si>
  <si>
    <t>マクロで作業を自動化しよう ➂表の編集</t>
    <rPh sb="4" eb="6">
      <t>サギョウ</t>
    </rPh>
    <rPh sb="7" eb="10">
      <t>ジドウカ</t>
    </rPh>
    <rPh sb="15" eb="16">
      <t>ヒョウ</t>
    </rPh>
    <rPh sb="17" eb="19">
      <t>ヘンシュウ</t>
    </rPh>
    <phoneticPr fontId="1"/>
  </si>
  <si>
    <t>タスク管理表</t>
    <rPh sb="3" eb="6">
      <t>カンリヒョウ</t>
    </rPh>
    <phoneticPr fontId="1"/>
  </si>
  <si>
    <t>タスク名</t>
    <rPh sb="3" eb="4">
      <t>メイ</t>
    </rPh>
    <phoneticPr fontId="1"/>
  </si>
  <si>
    <t>重要度</t>
    <rPh sb="0" eb="3">
      <t>ジュウヨウド</t>
    </rPh>
    <phoneticPr fontId="1"/>
  </si>
  <si>
    <t>ステータス</t>
    <phoneticPr fontId="1"/>
  </si>
  <si>
    <t>★★★</t>
    <phoneticPr fontId="1"/>
  </si>
  <si>
    <t>★</t>
    <phoneticPr fontId="1"/>
  </si>
  <si>
    <t>★★</t>
    <phoneticPr fontId="1"/>
  </si>
  <si>
    <t>期限</t>
    <rPh sb="0" eb="2">
      <t>キゲン</t>
    </rPh>
    <phoneticPr fontId="1"/>
  </si>
  <si>
    <t>給食委員会 議事録作成</t>
    <rPh sb="0" eb="5">
      <t>キュウショクイインカイ</t>
    </rPh>
    <rPh sb="6" eb="11">
      <t>ギジロクサクセイ</t>
    </rPh>
    <phoneticPr fontId="1"/>
  </si>
  <si>
    <t>新しい食器の検討</t>
    <rPh sb="0" eb="1">
      <t>アタラ</t>
    </rPh>
    <rPh sb="3" eb="5">
      <t>ショッキ</t>
    </rPh>
    <rPh sb="6" eb="8">
      <t>ケントウ</t>
    </rPh>
    <phoneticPr fontId="1"/>
  </si>
  <si>
    <t>嗜好調査 アンケート作成</t>
    <rPh sb="0" eb="4">
      <t>シコウチョウサ</t>
    </rPh>
    <rPh sb="10" eb="12">
      <t>サクセイ</t>
    </rPh>
    <phoneticPr fontId="1"/>
  </si>
  <si>
    <t>７月のイベント食決め</t>
    <rPh sb="1" eb="2">
      <t>ガツ</t>
    </rPh>
    <rPh sb="7" eb="8">
      <t>ショク</t>
    </rPh>
    <rPh sb="8" eb="9">
      <t>ギ</t>
    </rPh>
    <phoneticPr fontId="1"/>
  </si>
  <si>
    <t>栄養管理報告書作成</t>
    <rPh sb="0" eb="7">
      <t>エイヨウカンリホウコクショ</t>
    </rPh>
    <rPh sb="7" eb="9">
      <t>サクセイ</t>
    </rPh>
    <phoneticPr fontId="1"/>
  </si>
  <si>
    <t>職員食堂 ポスター作成</t>
    <rPh sb="0" eb="2">
      <t>ショクイン</t>
    </rPh>
    <rPh sb="2" eb="4">
      <t>ショクドウ</t>
    </rPh>
    <rPh sb="9" eb="11">
      <t>サクセイ</t>
    </rPh>
    <phoneticPr fontId="1"/>
  </si>
  <si>
    <t>対応中</t>
    <rPh sb="0" eb="3">
      <t>タイオウチュウ</t>
    </rPh>
    <phoneticPr fontId="1"/>
  </si>
  <si>
    <t>完了</t>
    <rPh sb="0" eb="2">
      <t>カンリョウ</t>
    </rPh>
    <phoneticPr fontId="1"/>
  </si>
  <si>
    <t>未着手</t>
    <rPh sb="0" eb="3">
      <t>ミチャクシュ</t>
    </rPh>
    <phoneticPr fontId="1"/>
  </si>
  <si>
    <t>６月の献立作成</t>
    <rPh sb="1" eb="2">
      <t>ガツ</t>
    </rPh>
    <rPh sb="3" eb="7">
      <t>コンダテサクセイ</t>
    </rPh>
    <phoneticPr fontId="1"/>
  </si>
  <si>
    <t>重要度</t>
    <rPh sb="0" eb="3">
      <t>ジュウヨウド</t>
    </rPh>
    <phoneticPr fontId="1"/>
  </si>
  <si>
    <t>ステータス</t>
    <phoneticPr fontId="1"/>
  </si>
  <si>
    <t>★</t>
    <phoneticPr fontId="1"/>
  </si>
  <si>
    <t>未着手</t>
    <rPh sb="0" eb="3">
      <t>ミチャクシュ</t>
    </rPh>
    <phoneticPr fontId="1"/>
  </si>
  <si>
    <t>★★</t>
    <phoneticPr fontId="1"/>
  </si>
  <si>
    <t>対応中</t>
    <rPh sb="0" eb="3">
      <t>タイオウチュウ</t>
    </rPh>
    <phoneticPr fontId="1"/>
  </si>
  <si>
    <t>★★★</t>
    <phoneticPr fontId="1"/>
  </si>
  <si>
    <t>完了</t>
    <rPh sb="0" eb="2">
      <t>カンリョウ</t>
    </rPh>
    <phoneticPr fontId="1"/>
  </si>
  <si>
    <t>ボタンからマクロを実行してみよう</t>
    <rPh sb="9" eb="11">
      <t>ジッコウ</t>
    </rPh>
    <phoneticPr fontId="1"/>
  </si>
  <si>
    <t>マクロの中身を見てみよう</t>
    <rPh sb="4" eb="6">
      <t>ナカミ</t>
    </rPh>
    <rPh sb="7" eb="8">
      <t>ミ</t>
    </rPh>
    <phoneticPr fontId="1"/>
  </si>
  <si>
    <t>ドロップダウンリストの内容</t>
    <rPh sb="11" eb="13">
      <t>ナイヨウ</t>
    </rPh>
    <phoneticPr fontId="1"/>
  </si>
  <si>
    <t>マクロを使う前の設定</t>
    <rPh sb="4" eb="5">
      <t>ツカ</t>
    </rPh>
    <rPh sb="6" eb="7">
      <t>マエ</t>
    </rPh>
    <rPh sb="8" eb="10">
      <t>セッテイ</t>
    </rPh>
    <phoneticPr fontId="1"/>
  </si>
  <si>
    <t>【１】開発タブの表示</t>
    <phoneticPr fontId="1"/>
  </si>
  <si>
    <t>【２】マクロ有効ブックとしてファイルを保存</t>
    <rPh sb="6" eb="8">
      <t>ユウコウ</t>
    </rPh>
    <rPh sb="19" eb="21">
      <t>ホゾン</t>
    </rPh>
    <phoneticPr fontId="1"/>
  </si>
  <si>
    <t>Excelファイルで２つの設定を行います。</t>
    <rPh sb="13" eb="15">
      <t>セッテイ</t>
    </rPh>
    <rPh sb="16" eb="17">
      <t>オコナ</t>
    </rPh>
    <phoneticPr fontId="1"/>
  </si>
  <si>
    <t>複数ファイルでマクロを使う場合、</t>
    <rPh sb="0" eb="2">
      <t>フクスウ</t>
    </rPh>
    <rPh sb="11" eb="12">
      <t>ツカ</t>
    </rPh>
    <rPh sb="13" eb="15">
      <t>バアイ</t>
    </rPh>
    <phoneticPr fontId="1"/>
  </si>
  <si>
    <t>開発タブの表示は全ファイルで共通のため、設定は１ファイルのみで構いません。</t>
    <phoneticPr fontId="1"/>
  </si>
  <si>
    <t>マクロ有効ブックとしての保存は、ファイルごとに必要です。</t>
    <rPh sb="3" eb="5">
      <t>ユウコウ</t>
    </rPh>
    <rPh sb="12" eb="14">
      <t>ホゾン</t>
    </rPh>
    <rPh sb="23" eb="25">
      <t>ヒツヨウ</t>
    </rPh>
    <phoneticPr fontId="1"/>
  </si>
  <si>
    <t>文字</t>
    <rPh sb="0" eb="2">
      <t>モジ</t>
    </rPh>
    <phoneticPr fontId="1"/>
  </si>
  <si>
    <t>特定のセル範囲の書式設定を記録する</t>
    <rPh sb="0" eb="2">
      <t>トクテイ</t>
    </rPh>
    <rPh sb="5" eb="7">
      <t>ハンイ</t>
    </rPh>
    <rPh sb="8" eb="12">
      <t>ショシキセッテイ</t>
    </rPh>
    <rPh sb="13" eb="15">
      <t>キロク</t>
    </rPh>
    <phoneticPr fontId="1"/>
  </si>
  <si>
    <t>セル範囲は記録せず、書式設定のみ記録する</t>
    <rPh sb="2" eb="4">
      <t>ハンイ</t>
    </rPh>
    <rPh sb="5" eb="7">
      <t>キロク</t>
    </rPh>
    <rPh sb="10" eb="14">
      <t>ショシキセッテイ</t>
    </rPh>
    <rPh sb="16" eb="18">
      <t>キロク</t>
    </rPh>
    <phoneticPr fontId="1"/>
  </si>
  <si>
    <t>マクロを記録・実行してみよう</t>
    <rPh sb="4" eb="6">
      <t>キロク</t>
    </rPh>
    <rPh sb="7" eb="9">
      <t>ジッコウ</t>
    </rPh>
    <phoneticPr fontId="1"/>
  </si>
  <si>
    <t>マクロを別のファイルでも使う方法</t>
    <rPh sb="4" eb="5">
      <t>ベツ</t>
    </rPh>
    <rPh sb="12" eb="13">
      <t>ツカ</t>
    </rPh>
    <rPh sb="14" eb="16">
      <t>ホウホウ</t>
    </rPh>
    <phoneticPr fontId="1"/>
  </si>
  <si>
    <t>マクロで作業を自動化しよう ➀セルの書式設定-1</t>
    <rPh sb="4" eb="6">
      <t>サギョウ</t>
    </rPh>
    <rPh sb="7" eb="10">
      <t>ジドウカ</t>
    </rPh>
    <phoneticPr fontId="1"/>
  </si>
  <si>
    <t>マクロで作業を自動化しよう ➀セルの書式設定-2</t>
    <rPh sb="4" eb="6">
      <t>サギョウ</t>
    </rPh>
    <rPh sb="7" eb="10">
      <t>ジドウカ</t>
    </rPh>
    <phoneticPr fontId="1"/>
  </si>
  <si>
    <t>合計</t>
    <rPh sb="0" eb="2">
      <t>ゴウケイ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</si>
</sst>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¥&quot;#,##0;[Red]&quot;¥&quot;\-#,##0"/>
    <numFmt numFmtId="176" formatCode="0.0;[Red]0.0"/>
    <numFmt numFmtId="177" formatCode="0;[Red]0"/>
    <numFmt numFmtId="178" formatCode="m&quot;月&quot;d&quot;日(&quot;aaa&quot;)&quot;;@"/>
    <numFmt numFmtId="179" formatCode="[$-411]ggge&quot;年&quot;m&quot;月&quot;d&quot;日(&quot;aaa&quot;)&quot;;@"/>
    <numFmt numFmtId="180" formatCode="m/d;@"/>
    <numFmt numFmtId="181" formatCode="0.0"/>
  </numFmts>
  <fonts count="4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2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ＭＳ ゴシック"/>
      <family val="3"/>
      <charset val="128"/>
    </font>
    <font>
      <b/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sz val="8"/>
      <name val="HG丸ｺﾞｼｯｸM-PRO"/>
      <family val="3"/>
      <charset val="128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4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b/>
      <sz val="20"/>
      <name val="HG丸ｺﾞｼｯｸM-PRO"/>
      <family val="3"/>
      <charset val="128"/>
    </font>
    <font>
      <b/>
      <sz val="14"/>
      <color theme="1"/>
      <name val="游ゴシック"/>
      <family val="3"/>
      <charset val="128"/>
      <scheme val="minor"/>
    </font>
    <font>
      <b/>
      <sz val="13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3"/>
      <color theme="1"/>
      <name val="游ゴシック"/>
      <family val="2"/>
      <charset val="128"/>
      <scheme val="minor"/>
    </font>
    <font>
      <b/>
      <sz val="13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color theme="1"/>
      <name val="HG丸ｺﾞｼｯｸM-PRO"/>
      <family val="3"/>
      <charset val="128"/>
    </font>
    <font>
      <sz val="20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2"/>
      <name val="HGS創英角ﾎﾟｯﾌﾟ体"/>
      <family val="3"/>
      <charset val="128"/>
    </font>
    <font>
      <sz val="14"/>
      <color theme="1"/>
      <name val="HGS創英角ﾎﾟｯﾌﾟ体"/>
      <family val="3"/>
      <charset val="128"/>
    </font>
    <font>
      <sz val="12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vertAlign val="superscript"/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vertAlign val="superscript"/>
      <sz val="11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HGP創英角ﾎﾟｯﾌﾟ体"/>
      <family val="3"/>
      <charset val="128"/>
    </font>
    <font>
      <sz val="11"/>
      <name val="HGS創英角ﾎﾟｯﾌﾟ体"/>
      <family val="3"/>
      <charset val="128"/>
    </font>
    <font>
      <sz val="12"/>
      <color theme="1"/>
      <name val="HGS創英角ﾎﾟｯﾌﾟ体"/>
      <family val="3"/>
      <charset val="128"/>
    </font>
    <font>
      <sz val="9"/>
      <color theme="1"/>
      <name val="游ゴシック"/>
      <family val="2"/>
      <charset val="128"/>
      <scheme val="minor"/>
    </font>
    <font>
      <sz val="12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E7F1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2F0D8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">
    <xf numFmtId="0" fontId="0" fillId="0" borderId="0">
      <alignment vertical="center"/>
    </xf>
    <xf numFmtId="0" fontId="3" fillId="0" borderId="0">
      <alignment vertical="center"/>
    </xf>
    <xf numFmtId="0" fontId="5" fillId="0" borderId="0"/>
    <xf numFmtId="6" fontId="5" fillId="0" borderId="0" applyFont="0" applyFill="0" applyBorder="0" applyAlignment="0" applyProtection="0"/>
  </cellStyleXfs>
  <cellXfs count="170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1" applyFont="1">
      <alignment vertical="center"/>
    </xf>
    <xf numFmtId="0" fontId="4" fillId="0" borderId="1" xfId="1" applyFont="1" applyBorder="1">
      <alignment vertical="center"/>
    </xf>
    <xf numFmtId="49" fontId="6" fillId="0" borderId="1" xfId="2" applyNumberFormat="1" applyFont="1" applyBorder="1" applyAlignment="1">
      <alignment vertical="center"/>
    </xf>
    <xf numFmtId="0" fontId="7" fillId="0" borderId="1" xfId="1" applyFont="1" applyBorder="1">
      <alignment vertical="center"/>
    </xf>
    <xf numFmtId="0" fontId="12" fillId="0" borderId="19" xfId="1" applyFont="1" applyBorder="1">
      <alignment vertical="center"/>
    </xf>
    <xf numFmtId="0" fontId="12" fillId="0" borderId="20" xfId="1" applyFont="1" applyBorder="1">
      <alignment vertical="center"/>
    </xf>
    <xf numFmtId="49" fontId="13" fillId="0" borderId="0" xfId="3" applyNumberFormat="1" applyFont="1" applyFill="1" applyBorder="1" applyAlignment="1"/>
    <xf numFmtId="0" fontId="15" fillId="0" borderId="0" xfId="0" applyFont="1">
      <alignment vertical="center"/>
    </xf>
    <xf numFmtId="0" fontId="19" fillId="0" borderId="0" xfId="1" applyFont="1">
      <alignment vertical="center"/>
    </xf>
    <xf numFmtId="0" fontId="4" fillId="0" borderId="32" xfId="1" applyFont="1" applyBorder="1">
      <alignment vertical="center"/>
    </xf>
    <xf numFmtId="0" fontId="4" fillId="0" borderId="33" xfId="1" applyFont="1" applyBorder="1">
      <alignment vertical="center"/>
    </xf>
    <xf numFmtId="0" fontId="4" fillId="0" borderId="34" xfId="1" applyFont="1" applyBorder="1">
      <alignment vertical="center"/>
    </xf>
    <xf numFmtId="0" fontId="4" fillId="0" borderId="36" xfId="1" applyFont="1" applyBorder="1">
      <alignment vertical="center"/>
    </xf>
    <xf numFmtId="0" fontId="4" fillId="0" borderId="31" xfId="1" applyFont="1" applyBorder="1">
      <alignment vertical="center"/>
    </xf>
    <xf numFmtId="0" fontId="19" fillId="0" borderId="32" xfId="1" applyFont="1" applyBorder="1">
      <alignment vertical="center"/>
    </xf>
    <xf numFmtId="0" fontId="4" fillId="0" borderId="35" xfId="1" applyFont="1" applyBorder="1">
      <alignment vertical="center"/>
    </xf>
    <xf numFmtId="0" fontId="7" fillId="0" borderId="0" xfId="2" applyFont="1"/>
    <xf numFmtId="9" fontId="14" fillId="0" borderId="0" xfId="1" applyNumberFormat="1" applyFont="1" applyAlignment="1">
      <alignment vertical="top"/>
    </xf>
    <xf numFmtId="0" fontId="14" fillId="0" borderId="0" xfId="1" applyFont="1" applyAlignment="1">
      <alignment horizontal="center" vertical="top"/>
    </xf>
    <xf numFmtId="0" fontId="12" fillId="0" borderId="0" xfId="1" applyFont="1" applyAlignment="1">
      <alignment horizontal="center" vertical="center"/>
    </xf>
    <xf numFmtId="0" fontId="4" fillId="0" borderId="37" xfId="1" applyFont="1" applyBorder="1">
      <alignment vertical="center"/>
    </xf>
    <xf numFmtId="0" fontId="4" fillId="0" borderId="38" xfId="1" applyFont="1" applyBorder="1">
      <alignment vertical="center"/>
    </xf>
    <xf numFmtId="0" fontId="14" fillId="0" borderId="0" xfId="1" applyFont="1" applyAlignment="1">
      <alignment vertical="top"/>
    </xf>
    <xf numFmtId="0" fontId="17" fillId="0" borderId="0" xfId="0" applyFont="1" applyAlignment="1">
      <alignment horizontal="center" vertical="center"/>
    </xf>
    <xf numFmtId="0" fontId="20" fillId="0" borderId="0" xfId="0" applyFont="1">
      <alignment vertical="center"/>
    </xf>
    <xf numFmtId="0" fontId="18" fillId="0" borderId="22" xfId="0" applyFont="1" applyBorder="1">
      <alignment vertical="center"/>
    </xf>
    <xf numFmtId="0" fontId="4" fillId="2" borderId="0" xfId="1" applyFont="1" applyFill="1">
      <alignment vertical="center"/>
    </xf>
    <xf numFmtId="0" fontId="19" fillId="4" borderId="0" xfId="1" applyFont="1" applyFill="1">
      <alignment vertical="center"/>
    </xf>
    <xf numFmtId="0" fontId="13" fillId="4" borderId="0" xfId="1" applyFont="1" applyFill="1">
      <alignment vertical="center"/>
    </xf>
    <xf numFmtId="0" fontId="24" fillId="0" borderId="31" xfId="0" applyFont="1" applyBorder="1">
      <alignment vertical="center"/>
    </xf>
    <xf numFmtId="0" fontId="24" fillId="0" borderId="32" xfId="0" applyFont="1" applyBorder="1">
      <alignment vertical="center"/>
    </xf>
    <xf numFmtId="0" fontId="24" fillId="0" borderId="33" xfId="0" applyFont="1" applyBorder="1">
      <alignment vertical="center"/>
    </xf>
    <xf numFmtId="0" fontId="24" fillId="0" borderId="35" xfId="0" applyFont="1" applyBorder="1">
      <alignment vertical="center"/>
    </xf>
    <xf numFmtId="0" fontId="24" fillId="0" borderId="0" xfId="0" applyFont="1">
      <alignment vertical="center"/>
    </xf>
    <xf numFmtId="0" fontId="24" fillId="0" borderId="34" xfId="0" applyFont="1" applyBorder="1">
      <alignment vertical="center"/>
    </xf>
    <xf numFmtId="0" fontId="26" fillId="0" borderId="35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4" fillId="0" borderId="37" xfId="0" applyFont="1" applyBorder="1">
      <alignment vertical="center"/>
    </xf>
    <xf numFmtId="0" fontId="24" fillId="0" borderId="38" xfId="0" applyFont="1" applyBorder="1">
      <alignment vertical="center"/>
    </xf>
    <xf numFmtId="0" fontId="24" fillId="0" borderId="36" xfId="0" applyFont="1" applyBorder="1">
      <alignment vertical="center"/>
    </xf>
    <xf numFmtId="0" fontId="16" fillId="0" borderId="0" xfId="0" applyFont="1">
      <alignment vertical="center"/>
    </xf>
    <xf numFmtId="0" fontId="21" fillId="2" borderId="0" xfId="1" applyFont="1" applyFill="1">
      <alignment vertical="center"/>
    </xf>
    <xf numFmtId="0" fontId="24" fillId="3" borderId="40" xfId="0" applyFont="1" applyFill="1" applyBorder="1" applyAlignment="1">
      <alignment horizontal="center" vertical="center"/>
    </xf>
    <xf numFmtId="0" fontId="29" fillId="0" borderId="41" xfId="0" applyFont="1" applyBorder="1">
      <alignment vertical="center"/>
    </xf>
    <xf numFmtId="0" fontId="30" fillId="0" borderId="20" xfId="0" applyFont="1" applyBorder="1">
      <alignment vertical="center"/>
    </xf>
    <xf numFmtId="0" fontId="30" fillId="0" borderId="47" xfId="0" applyFont="1" applyBorder="1">
      <alignment vertical="center"/>
    </xf>
    <xf numFmtId="0" fontId="29" fillId="0" borderId="50" xfId="0" applyFont="1" applyBorder="1">
      <alignment vertical="center"/>
    </xf>
    <xf numFmtId="0" fontId="30" fillId="0" borderId="52" xfId="0" applyFont="1" applyBorder="1">
      <alignment vertical="center"/>
    </xf>
    <xf numFmtId="0" fontId="30" fillId="0" borderId="53" xfId="0" applyFont="1" applyBorder="1">
      <alignment vertical="center"/>
    </xf>
    <xf numFmtId="0" fontId="34" fillId="0" borderId="0" xfId="0" applyFont="1" applyAlignment="1">
      <alignment horizontal="right" vertical="center"/>
    </xf>
    <xf numFmtId="0" fontId="28" fillId="0" borderId="31" xfId="0" applyFont="1" applyBorder="1">
      <alignment vertical="center"/>
    </xf>
    <xf numFmtId="180" fontId="36" fillId="0" borderId="45" xfId="0" applyNumberFormat="1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40" xfId="0" applyFont="1" applyBorder="1" applyAlignment="1">
      <alignment horizontal="center" vertical="center"/>
    </xf>
    <xf numFmtId="0" fontId="36" fillId="0" borderId="48" xfId="0" applyFont="1" applyBorder="1" applyAlignment="1">
      <alignment horizontal="center" vertical="center"/>
    </xf>
    <xf numFmtId="0" fontId="36" fillId="0" borderId="41" xfId="0" applyFont="1" applyBorder="1">
      <alignment vertical="center"/>
    </xf>
    <xf numFmtId="0" fontId="36" fillId="0" borderId="18" xfId="0" applyFont="1" applyBorder="1">
      <alignment vertical="center"/>
    </xf>
    <xf numFmtId="0" fontId="36" fillId="0" borderId="49" xfId="0" applyFont="1" applyBorder="1" applyAlignment="1">
      <alignment horizontal="center" vertical="center"/>
    </xf>
    <xf numFmtId="0" fontId="36" fillId="0" borderId="50" xfId="0" applyFont="1" applyBorder="1">
      <alignment vertical="center"/>
    </xf>
    <xf numFmtId="0" fontId="36" fillId="0" borderId="51" xfId="0" applyFont="1" applyBorder="1">
      <alignment vertical="center"/>
    </xf>
    <xf numFmtId="0" fontId="27" fillId="0" borderId="47" xfId="1" applyFont="1" applyBorder="1" applyAlignment="1">
      <alignment horizontal="center" vertical="center"/>
    </xf>
    <xf numFmtId="0" fontId="37" fillId="0" borderId="0" xfId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7" fillId="0" borderId="0" xfId="1" applyFont="1">
      <alignment vertical="center"/>
    </xf>
    <xf numFmtId="181" fontId="27" fillId="0" borderId="47" xfId="1" applyNumberFormat="1" applyFont="1" applyBorder="1" applyAlignment="1">
      <alignment horizontal="center" vertical="center"/>
    </xf>
    <xf numFmtId="0" fontId="40" fillId="0" borderId="0" xfId="0" applyFont="1">
      <alignment vertical="center"/>
    </xf>
    <xf numFmtId="0" fontId="23" fillId="0" borderId="0" xfId="0" applyFont="1">
      <alignment vertical="center"/>
    </xf>
    <xf numFmtId="180" fontId="24" fillId="3" borderId="44" xfId="0" applyNumberFormat="1" applyFont="1" applyFill="1" applyBorder="1" applyAlignment="1">
      <alignment horizontal="left" vertical="center"/>
    </xf>
    <xf numFmtId="180" fontId="29" fillId="0" borderId="0" xfId="0" applyNumberFormat="1" applyFont="1" applyAlignment="1">
      <alignment horizontal="center" vertical="center"/>
    </xf>
    <xf numFmtId="180" fontId="24" fillId="0" borderId="0" xfId="0" applyNumberFormat="1" applyFont="1" applyAlignment="1">
      <alignment horizontal="center" vertical="center"/>
    </xf>
    <xf numFmtId="0" fontId="29" fillId="0" borderId="0" xfId="0" applyFont="1">
      <alignment vertical="center"/>
    </xf>
    <xf numFmtId="180" fontId="35" fillId="0" borderId="39" xfId="0" applyNumberFormat="1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56" fontId="41" fillId="0" borderId="17" xfId="0" applyNumberFormat="1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41" xfId="0" applyFont="1" applyBorder="1" applyAlignment="1">
      <alignment horizontal="center" vertical="center"/>
    </xf>
    <xf numFmtId="0" fontId="43" fillId="0" borderId="41" xfId="0" applyFont="1" applyBorder="1" applyAlignment="1">
      <alignment horizontal="center" vertical="center"/>
    </xf>
    <xf numFmtId="0" fontId="42" fillId="0" borderId="0" xfId="0" applyFont="1">
      <alignment vertical="center"/>
    </xf>
    <xf numFmtId="0" fontId="44" fillId="0" borderId="0" xfId="0" applyFont="1">
      <alignment vertical="center"/>
    </xf>
    <xf numFmtId="181" fontId="27" fillId="0" borderId="53" xfId="1" applyNumberFormat="1" applyFont="1" applyBorder="1" applyAlignment="1">
      <alignment horizontal="center" vertical="center"/>
    </xf>
    <xf numFmtId="0" fontId="9" fillId="0" borderId="10" xfId="1" applyFont="1" applyBorder="1" applyAlignment="1">
      <alignment horizontal="right" vertical="center" shrinkToFit="1"/>
    </xf>
    <xf numFmtId="0" fontId="9" fillId="0" borderId="9" xfId="1" applyFont="1" applyBorder="1" applyAlignment="1">
      <alignment horizontal="right" vertical="center" shrinkToFit="1"/>
    </xf>
    <xf numFmtId="177" fontId="9" fillId="0" borderId="10" xfId="1" applyNumberFormat="1" applyFont="1" applyBorder="1" applyAlignment="1">
      <alignment horizontal="right" vertical="center" shrinkToFit="1"/>
    </xf>
    <xf numFmtId="177" fontId="9" fillId="0" borderId="12" xfId="1" applyNumberFormat="1" applyFont="1" applyBorder="1" applyAlignment="1">
      <alignment horizontal="right" vertical="center" shrinkToFit="1"/>
    </xf>
    <xf numFmtId="176" fontId="9" fillId="0" borderId="11" xfId="1" applyNumberFormat="1" applyFont="1" applyBorder="1" applyAlignment="1">
      <alignment horizontal="left" vertical="center" shrinkToFit="1"/>
    </xf>
    <xf numFmtId="176" fontId="9" fillId="0" borderId="10" xfId="1" applyNumberFormat="1" applyFont="1" applyBorder="1" applyAlignment="1">
      <alignment horizontal="left" vertical="center" shrinkToFit="1"/>
    </xf>
    <xf numFmtId="0" fontId="9" fillId="0" borderId="13" xfId="1" applyFont="1" applyBorder="1" applyAlignment="1">
      <alignment horizontal="left" vertical="center" shrinkToFit="1"/>
    </xf>
    <xf numFmtId="0" fontId="9" fillId="0" borderId="10" xfId="1" applyFont="1" applyBorder="1" applyAlignment="1">
      <alignment horizontal="left" vertical="center" shrinkToFit="1"/>
    </xf>
    <xf numFmtId="0" fontId="9" fillId="0" borderId="6" xfId="1" applyFont="1" applyBorder="1" applyAlignment="1">
      <alignment horizontal="left" vertical="center" shrinkToFit="1"/>
    </xf>
    <xf numFmtId="0" fontId="9" fillId="0" borderId="3" xfId="1" applyFont="1" applyBorder="1" applyAlignment="1">
      <alignment horizontal="left" vertical="center" shrinkToFit="1"/>
    </xf>
    <xf numFmtId="176" fontId="9" fillId="0" borderId="3" xfId="1" applyNumberFormat="1" applyFont="1" applyBorder="1" applyAlignment="1">
      <alignment horizontal="right" vertical="center" shrinkToFit="1"/>
    </xf>
    <xf numFmtId="176" fontId="9" fillId="0" borderId="5" xfId="1" applyNumberFormat="1" applyFont="1" applyBorder="1" applyAlignment="1">
      <alignment horizontal="right" vertical="center" shrinkToFit="1"/>
    </xf>
    <xf numFmtId="176" fontId="9" fillId="0" borderId="4" xfId="1" applyNumberFormat="1" applyFont="1" applyBorder="1" applyAlignment="1">
      <alignment horizontal="left" vertical="center" shrinkToFit="1"/>
    </xf>
    <xf numFmtId="176" fontId="9" fillId="0" borderId="3" xfId="1" applyNumberFormat="1" applyFont="1" applyBorder="1" applyAlignment="1">
      <alignment horizontal="left" vertical="center" shrinkToFit="1"/>
    </xf>
    <xf numFmtId="176" fontId="9" fillId="0" borderId="2" xfId="1" applyNumberFormat="1" applyFont="1" applyBorder="1" applyAlignment="1">
      <alignment horizontal="right" vertical="center" shrinkToFit="1"/>
    </xf>
    <xf numFmtId="0" fontId="9" fillId="0" borderId="27" xfId="1" applyFont="1" applyBorder="1" applyAlignment="1">
      <alignment horizontal="right" vertical="center" shrinkToFit="1"/>
    </xf>
    <xf numFmtId="0" fontId="9" fillId="0" borderId="28" xfId="1" applyFont="1" applyBorder="1" applyAlignment="1">
      <alignment horizontal="right" vertical="center" shrinkToFit="1"/>
    </xf>
    <xf numFmtId="0" fontId="9" fillId="0" borderId="26" xfId="1" applyFont="1" applyBorder="1" applyAlignment="1">
      <alignment horizontal="left" vertical="center" shrinkToFit="1"/>
    </xf>
    <xf numFmtId="0" fontId="9" fillId="0" borderId="27" xfId="1" applyFont="1" applyBorder="1" applyAlignment="1">
      <alignment horizontal="left" vertical="center" shrinkToFit="1"/>
    </xf>
    <xf numFmtId="177" fontId="9" fillId="0" borderId="27" xfId="1" applyNumberFormat="1" applyFont="1" applyBorder="1" applyAlignment="1">
      <alignment horizontal="right" vertical="center" shrinkToFit="1"/>
    </xf>
    <xf numFmtId="177" fontId="9" fillId="0" borderId="30" xfId="1" applyNumberFormat="1" applyFont="1" applyBorder="1" applyAlignment="1">
      <alignment horizontal="right" vertical="center" shrinkToFit="1"/>
    </xf>
    <xf numFmtId="176" fontId="9" fillId="0" borderId="29" xfId="1" applyNumberFormat="1" applyFont="1" applyBorder="1" applyAlignment="1">
      <alignment horizontal="left" vertical="center" shrinkToFit="1"/>
    </xf>
    <xf numFmtId="176" fontId="9" fillId="0" borderId="27" xfId="1" applyNumberFormat="1" applyFont="1" applyBorder="1" applyAlignment="1">
      <alignment horizontal="left" vertical="center" shrinkToFit="1"/>
    </xf>
    <xf numFmtId="0" fontId="7" fillId="0" borderId="15" xfId="1" applyFont="1" applyBorder="1" applyAlignment="1">
      <alignment vertical="center" shrinkToFit="1"/>
    </xf>
    <xf numFmtId="0" fontId="7" fillId="0" borderId="0" xfId="1" applyFont="1" applyAlignment="1">
      <alignment vertical="center" shrinkToFit="1"/>
    </xf>
    <xf numFmtId="0" fontId="7" fillId="0" borderId="14" xfId="1" applyFont="1" applyBorder="1" applyAlignment="1">
      <alignment vertical="center" shrinkToFit="1"/>
    </xf>
    <xf numFmtId="0" fontId="7" fillId="0" borderId="23" xfId="1" applyFont="1" applyBorder="1" applyAlignment="1">
      <alignment vertical="center" shrinkToFit="1"/>
    </xf>
    <xf numFmtId="0" fontId="7" fillId="0" borderId="24" xfId="1" applyFont="1" applyBorder="1" applyAlignment="1">
      <alignment vertical="center" shrinkToFit="1"/>
    </xf>
    <xf numFmtId="0" fontId="7" fillId="0" borderId="25" xfId="1" applyFont="1" applyBorder="1" applyAlignment="1">
      <alignment vertical="center" shrinkToFit="1"/>
    </xf>
    <xf numFmtId="0" fontId="10" fillId="0" borderId="17" xfId="2" applyFont="1" applyBorder="1" applyAlignment="1">
      <alignment horizontal="center" vertical="center" textRotation="255" shrinkToFit="1"/>
    </xf>
    <xf numFmtId="0" fontId="10" fillId="0" borderId="16" xfId="2" applyFont="1" applyBorder="1" applyAlignment="1">
      <alignment horizontal="center" vertical="center" textRotation="255" shrinkToFit="1"/>
    </xf>
    <xf numFmtId="0" fontId="10" fillId="0" borderId="15" xfId="2" applyFont="1" applyBorder="1" applyAlignment="1">
      <alignment horizontal="center" vertical="center" textRotation="255" shrinkToFit="1"/>
    </xf>
    <xf numFmtId="0" fontId="10" fillId="0" borderId="14" xfId="2" applyFont="1" applyBorder="1" applyAlignment="1">
      <alignment horizontal="center" vertical="center" textRotation="255" shrinkToFit="1"/>
    </xf>
    <xf numFmtId="0" fontId="10" fillId="0" borderId="8" xfId="2" applyFont="1" applyBorder="1" applyAlignment="1">
      <alignment horizontal="center" vertical="center" textRotation="255" shrinkToFit="1"/>
    </xf>
    <xf numFmtId="0" fontId="10" fillId="0" borderId="7" xfId="2" applyFont="1" applyBorder="1" applyAlignment="1">
      <alignment horizontal="center" vertical="center" textRotation="255" shrinkToFit="1"/>
    </xf>
    <xf numFmtId="0" fontId="10" fillId="0" borderId="15" xfId="0" applyFont="1" applyBorder="1" applyAlignment="1">
      <alignment vertical="center" textRotation="255" shrinkToFit="1"/>
    </xf>
    <xf numFmtId="0" fontId="10" fillId="0" borderId="14" xfId="0" applyFont="1" applyBorder="1" applyAlignment="1">
      <alignment vertical="center" textRotation="255" shrinkToFit="1"/>
    </xf>
    <xf numFmtId="0" fontId="10" fillId="0" borderId="8" xfId="0" applyFont="1" applyBorder="1" applyAlignment="1">
      <alignment vertical="center" textRotation="255" shrinkToFit="1"/>
    </xf>
    <xf numFmtId="0" fontId="10" fillId="0" borderId="7" xfId="0" applyFont="1" applyBorder="1" applyAlignment="1">
      <alignment vertical="center" textRotation="255" shrinkToFit="1"/>
    </xf>
    <xf numFmtId="178" fontId="12" fillId="0" borderId="20" xfId="1" applyNumberFormat="1" applyFont="1" applyBorder="1" applyAlignment="1">
      <alignment horizontal="center" vertical="center"/>
    </xf>
    <xf numFmtId="178" fontId="12" fillId="0" borderId="19" xfId="1" applyNumberFormat="1" applyFont="1" applyBorder="1" applyAlignment="1">
      <alignment horizontal="center" vertical="center"/>
    </xf>
    <xf numFmtId="178" fontId="12" fillId="0" borderId="18" xfId="1" applyNumberFormat="1" applyFont="1" applyBorder="1" applyAlignment="1">
      <alignment horizontal="center" vertical="center"/>
    </xf>
    <xf numFmtId="179" fontId="13" fillId="0" borderId="21" xfId="3" applyNumberFormat="1" applyFont="1" applyFill="1" applyBorder="1" applyAlignment="1">
      <alignment horizontal="right" vertical="center" shrinkToFit="1"/>
    </xf>
    <xf numFmtId="179" fontId="13" fillId="0" borderId="21" xfId="3" applyNumberFormat="1" applyFont="1" applyFill="1" applyBorder="1" applyAlignment="1">
      <alignment horizontal="center" vertical="center"/>
    </xf>
    <xf numFmtId="179" fontId="13" fillId="0" borderId="21" xfId="3" applyNumberFormat="1" applyFont="1" applyFill="1" applyBorder="1" applyAlignment="1">
      <alignment horizontal="left" vertical="center" shrinkToFit="1"/>
    </xf>
    <xf numFmtId="0" fontId="7" fillId="0" borderId="21" xfId="1" applyFont="1" applyBorder="1" applyAlignment="1">
      <alignment horizontal="right" vertical="center"/>
    </xf>
    <xf numFmtId="0" fontId="7" fillId="0" borderId="17" xfId="1" applyFont="1" applyBorder="1" applyAlignment="1">
      <alignment vertical="center" shrinkToFit="1"/>
    </xf>
    <xf numFmtId="0" fontId="7" fillId="0" borderId="1" xfId="1" applyFont="1" applyBorder="1" applyAlignment="1">
      <alignment vertical="center" shrinkToFit="1"/>
    </xf>
    <xf numFmtId="0" fontId="7" fillId="0" borderId="16" xfId="1" applyFont="1" applyBorder="1" applyAlignment="1">
      <alignment vertical="center" shrinkToFit="1"/>
    </xf>
    <xf numFmtId="0" fontId="10" fillId="0" borderId="17" xfId="2" applyFont="1" applyBorder="1" applyAlignment="1">
      <alignment vertical="center" textRotation="255" shrinkToFit="1"/>
    </xf>
    <xf numFmtId="0" fontId="10" fillId="0" borderId="16" xfId="2" applyFont="1" applyBorder="1" applyAlignment="1">
      <alignment vertical="center" textRotation="255" shrinkToFit="1"/>
    </xf>
    <xf numFmtId="0" fontId="10" fillId="0" borderId="15" xfId="2" applyFont="1" applyBorder="1" applyAlignment="1">
      <alignment vertical="center" textRotation="255" shrinkToFit="1"/>
    </xf>
    <xf numFmtId="0" fontId="10" fillId="0" borderId="14" xfId="2" applyFont="1" applyBorder="1" applyAlignment="1">
      <alignment vertical="center" textRotation="255" shrinkToFit="1"/>
    </xf>
    <xf numFmtId="0" fontId="10" fillId="0" borderId="8" xfId="2" applyFont="1" applyBorder="1" applyAlignment="1">
      <alignment vertical="center" textRotation="255" shrinkToFit="1"/>
    </xf>
    <xf numFmtId="0" fontId="10" fillId="0" borderId="7" xfId="2" applyFont="1" applyBorder="1" applyAlignment="1">
      <alignment vertical="center" textRotation="255" shrinkToFit="1"/>
    </xf>
    <xf numFmtId="0" fontId="25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34" xfId="0" applyFont="1" applyBorder="1" applyAlignment="1">
      <alignment horizontal="center" vertical="center"/>
    </xf>
    <xf numFmtId="0" fontId="26" fillId="0" borderId="35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34" xfId="0" applyFont="1" applyBorder="1" applyAlignment="1">
      <alignment horizontal="left" vertical="center"/>
    </xf>
    <xf numFmtId="0" fontId="39" fillId="0" borderId="56" xfId="0" applyFont="1" applyBorder="1" applyAlignment="1">
      <alignment horizontal="center" vertical="center"/>
    </xf>
    <xf numFmtId="0" fontId="39" fillId="0" borderId="41" xfId="0" applyFont="1" applyBorder="1" applyAlignment="1">
      <alignment horizontal="center" vertical="center"/>
    </xf>
    <xf numFmtId="0" fontId="27" fillId="0" borderId="58" xfId="1" applyFont="1" applyBorder="1" applyAlignment="1">
      <alignment horizontal="left" vertical="center"/>
    </xf>
    <xf numFmtId="0" fontId="27" fillId="0" borderId="59" xfId="1" applyFont="1" applyBorder="1" applyAlignment="1">
      <alignment horizontal="left" vertical="center"/>
    </xf>
    <xf numFmtId="0" fontId="27" fillId="0" borderId="48" xfId="1" applyFont="1" applyBorder="1" applyAlignment="1">
      <alignment horizontal="center" vertical="center"/>
    </xf>
    <xf numFmtId="0" fontId="27" fillId="0" borderId="18" xfId="1" applyFont="1" applyBorder="1" applyAlignment="1">
      <alignment horizontal="center" vertical="center"/>
    </xf>
    <xf numFmtId="0" fontId="28" fillId="0" borderId="57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8" fillId="0" borderId="60" xfId="1" applyFont="1" applyBorder="1" applyAlignment="1">
      <alignment horizontal="left" vertical="center" wrapText="1"/>
    </xf>
    <xf numFmtId="0" fontId="38" fillId="0" borderId="1" xfId="1" applyFont="1" applyBorder="1" applyAlignment="1">
      <alignment horizontal="left" vertical="center"/>
    </xf>
    <xf numFmtId="0" fontId="38" fillId="0" borderId="61" xfId="1" applyFont="1" applyBorder="1" applyAlignment="1">
      <alignment horizontal="left" vertical="center"/>
    </xf>
    <xf numFmtId="0" fontId="38" fillId="0" borderId="37" xfId="1" applyFont="1" applyBorder="1" applyAlignment="1">
      <alignment horizontal="left" vertical="center"/>
    </xf>
    <xf numFmtId="0" fontId="38" fillId="0" borderId="38" xfId="1" applyFont="1" applyBorder="1" applyAlignment="1">
      <alignment horizontal="left" vertical="center"/>
    </xf>
    <xf numFmtId="0" fontId="38" fillId="0" borderId="36" xfId="1" applyFont="1" applyBorder="1" applyAlignment="1">
      <alignment horizontal="left" vertical="center"/>
    </xf>
    <xf numFmtId="0" fontId="42" fillId="0" borderId="0" xfId="0" applyFont="1" applyAlignment="1">
      <alignment horizontal="center" vertical="center"/>
    </xf>
  </cellXfs>
  <cellStyles count="4">
    <cellStyle name="通貨 2" xfId="3" xr:uid="{45B09CD1-B219-4C18-8594-8B2109C742F8}"/>
    <cellStyle name="標準" xfId="0" builtinId="0"/>
    <cellStyle name="標準 2" xfId="2" xr:uid="{6A2D72B9-FB06-4E5A-99D3-414C0D9D2570}"/>
    <cellStyle name="標準_週間献立予定表レイアウト" xfId="1" xr:uid="{D3524636-7BFF-4DB2-9166-364F1ABA13FC}"/>
  </cellStyles>
  <dxfs count="0"/>
  <tableStyles count="0" defaultTableStyle="TableStyleMedium2" defaultPivotStyle="PivotStyleLight16"/>
  <colors>
    <mruColors>
      <color rgb="FFE7F1F9"/>
      <color rgb="FF217346"/>
      <color rgb="FFFFF2CD"/>
      <color rgb="FFFEE8CE"/>
      <color rgb="FFE2F0D8"/>
      <color rgb="FFFFF2CC"/>
      <color rgb="FFFFF1D5"/>
      <color rgb="FFFF4F4F"/>
      <color rgb="FFFEBDA0"/>
      <color rgb="FFFEA0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112132</xdr:colOff>
      <xdr:row>0</xdr:row>
      <xdr:rowOff>15240</xdr:rowOff>
    </xdr:from>
    <xdr:to>
      <xdr:col>7</xdr:col>
      <xdr:colOff>571500</xdr:colOff>
      <xdr:row>13</xdr:row>
      <xdr:rowOff>70815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8F6215B-F858-95FD-A930-FE13C859E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132" y="15240"/>
          <a:ext cx="5153288" cy="3027375"/>
        </a:xfrm>
        <a:prstGeom prst="rect">
          <a:avLst/>
        </a:prstGeom>
      </xdr:spPr>
    </xdr:pic>
    <xdr:clientData/>
  </xdr:twoCellAnchor>
  <xdr:oneCellAnchor>
    <xdr:from>
      <xdr:col>6</xdr:col>
      <xdr:colOff>487680</xdr:colOff>
      <xdr:row>0</xdr:row>
      <xdr:rowOff>22860</xdr:rowOff>
    </xdr:from>
    <xdr:ext cx="808235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CF67CD1-7D92-49B7-991D-AB800B4D0046}"/>
            </a:ext>
          </a:extLst>
        </xdr:cNvPr>
        <xdr:cNvSpPr txBox="1"/>
      </xdr:nvSpPr>
      <xdr:spPr>
        <a:xfrm>
          <a:off x="4511040" y="2286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>
    <xdr:from>
      <xdr:col>0</xdr:col>
      <xdr:colOff>182880</xdr:colOff>
      <xdr:row>14</xdr:row>
      <xdr:rowOff>91440</xdr:rowOff>
    </xdr:from>
    <xdr:to>
      <xdr:col>7</xdr:col>
      <xdr:colOff>533400</xdr:colOff>
      <xdr:row>20</xdr:row>
      <xdr:rowOff>129540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980D202-08FE-4FEC-81FE-049DDE1E14FF}"/>
            </a:ext>
          </a:extLst>
        </xdr:cNvPr>
        <xdr:cNvSpPr/>
      </xdr:nvSpPr>
      <xdr:spPr>
        <a:xfrm>
          <a:off x="182880" y="3291840"/>
          <a:ext cx="5044440" cy="14097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4000" b="1" baseline="0">
              <a:solidFill>
                <a:schemeClr val="accent6"/>
              </a:solidFill>
            </a:rPr>
            <a:t>     </a:t>
          </a:r>
          <a:r>
            <a:rPr kumimoji="1" lang="ja-JP" altLang="en-US" sz="3200" b="1" baseline="0">
              <a:solidFill>
                <a:srgbClr val="15B5B0"/>
              </a:solidFill>
            </a:rPr>
            <a:t>セミナー</a:t>
          </a:r>
          <a:r>
            <a:rPr kumimoji="1" lang="ja-JP" altLang="en-US" sz="3200" b="1">
              <a:solidFill>
                <a:srgbClr val="15B5B0"/>
              </a:solidFill>
            </a:rPr>
            <a:t>資料 №１</a:t>
          </a:r>
          <a:endParaRPr kumimoji="1" lang="en-US" altLang="ja-JP" sz="3200" b="1">
            <a:solidFill>
              <a:srgbClr val="15B5B0"/>
            </a:solidFill>
          </a:endParaRPr>
        </a:p>
        <a:p>
          <a:pPr algn="l"/>
          <a:r>
            <a:rPr kumimoji="1" lang="ja-JP" altLang="en-US" sz="2000" b="1">
              <a:solidFill>
                <a:srgbClr val="15B5B0"/>
              </a:solidFill>
            </a:rPr>
            <a:t>　　　マクロの記録と活用方法</a:t>
          </a:r>
          <a:endParaRPr kumimoji="1" lang="ja-JP" altLang="en-US" sz="2800" b="1">
            <a:solidFill>
              <a:srgbClr val="15B5B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332559</xdr:colOff>
      <xdr:row>0</xdr:row>
      <xdr:rowOff>39189</xdr:rowOff>
    </xdr:from>
    <xdr:ext cx="808235" cy="26456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106DEEF-4177-4F76-ADE2-3BBAF37B6653}"/>
            </a:ext>
          </a:extLst>
        </xdr:cNvPr>
        <xdr:cNvSpPr txBox="1"/>
      </xdr:nvSpPr>
      <xdr:spPr>
        <a:xfrm>
          <a:off x="5056959" y="39189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22860</xdr:colOff>
      <xdr:row>1</xdr:row>
      <xdr:rowOff>38100</xdr:rowOff>
    </xdr:from>
    <xdr:to>
      <xdr:col>8</xdr:col>
      <xdr:colOff>480565</xdr:colOff>
      <xdr:row>58</xdr:row>
      <xdr:rowOff>170305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843DBCB-82CE-EBB6-8C44-D26365035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320040"/>
          <a:ext cx="5822185" cy="13162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365760</xdr:colOff>
      <xdr:row>0</xdr:row>
      <xdr:rowOff>30480</xdr:rowOff>
    </xdr:from>
    <xdr:ext cx="808235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B03F015-5AFD-4667-9808-EAC4648F3CED}"/>
            </a:ext>
          </a:extLst>
        </xdr:cNvPr>
        <xdr:cNvSpPr txBox="1"/>
      </xdr:nvSpPr>
      <xdr:spPr>
        <a:xfrm>
          <a:off x="9753600" y="3048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oneCellAnchor>
    <xdr:from>
      <xdr:col>7</xdr:col>
      <xdr:colOff>485775</xdr:colOff>
      <xdr:row>9</xdr:row>
      <xdr:rowOff>66675</xdr:rowOff>
    </xdr:from>
    <xdr:ext cx="5340559" cy="10364098"/>
    <xdr:pic>
      <xdr:nvPicPr>
        <xdr:cNvPr id="3" name="図 2">
          <a:extLst>
            <a:ext uri="{FF2B5EF4-FFF2-40B4-BE49-F238E27FC236}">
              <a16:creationId xmlns:a16="http://schemas.microsoft.com/office/drawing/2014/main" id="{DCAC8089-CB17-4A46-B6D1-A34F49FC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9695" y="2124075"/>
          <a:ext cx="5340559" cy="1036409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76200</xdr:rowOff>
    </xdr:from>
    <xdr:ext cx="5114987" cy="8571719"/>
    <xdr:pic>
      <xdr:nvPicPr>
        <xdr:cNvPr id="4" name="図 3">
          <a:extLst>
            <a:ext uri="{FF2B5EF4-FFF2-40B4-BE49-F238E27FC236}">
              <a16:creationId xmlns:a16="http://schemas.microsoft.com/office/drawing/2014/main" id="{F24F5F36-F1B8-45E3-8A5D-DBEE19F0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133600"/>
          <a:ext cx="5114987" cy="8571719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53340</xdr:colOff>
      <xdr:row>0</xdr:row>
      <xdr:rowOff>22860</xdr:rowOff>
    </xdr:from>
    <xdr:ext cx="808235" cy="264560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3604A27-0DC0-432B-A17F-D5B3CF9A9DA7}"/>
            </a:ext>
          </a:extLst>
        </xdr:cNvPr>
        <xdr:cNvSpPr txBox="1"/>
      </xdr:nvSpPr>
      <xdr:spPr>
        <a:xfrm>
          <a:off x="9913620" y="2286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2</xdr:col>
      <xdr:colOff>99060</xdr:colOff>
      <xdr:row>1</xdr:row>
      <xdr:rowOff>129540</xdr:rowOff>
    </xdr:from>
    <xdr:to>
      <xdr:col>9</xdr:col>
      <xdr:colOff>501838</xdr:colOff>
      <xdr:row>22</xdr:row>
      <xdr:rowOff>81193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61B4516-BFB5-D3C8-D3D6-42D0C150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060" y="411480"/>
          <a:ext cx="5096698" cy="4858933"/>
        </a:xfrm>
        <a:prstGeom prst="rect">
          <a:avLst/>
        </a:prstGeom>
      </xdr:spPr>
    </xdr:pic>
    <xdr:clientData/>
  </xdr:twoCellAnchor>
  <xdr:twoCellAnchor editAs="oneCell">
    <xdr:from>
      <xdr:col>9</xdr:col>
      <xdr:colOff>579120</xdr:colOff>
      <xdr:row>1</xdr:row>
      <xdr:rowOff>175260</xdr:rowOff>
    </xdr:from>
    <xdr:to>
      <xdr:col>16</xdr:col>
      <xdr:colOff>408824</xdr:colOff>
      <xdr:row>20</xdr:row>
      <xdr:rowOff>181742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E093286-FFED-814D-98B8-596B0BEAE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6040" y="457200"/>
          <a:ext cx="4523624" cy="4456562"/>
        </a:xfrm>
        <a:prstGeom prst="rect">
          <a:avLst/>
        </a:prstGeom>
      </xdr:spPr>
    </xdr:pic>
    <xdr:clientData/>
  </xdr:twoCellAnchor>
  <xdr:twoCellAnchor editAs="oneCell">
    <xdr:from>
      <xdr:col>2</xdr:col>
      <xdr:colOff>335280</xdr:colOff>
      <xdr:row>22</xdr:row>
      <xdr:rowOff>106680</xdr:rowOff>
    </xdr:from>
    <xdr:to>
      <xdr:col>9</xdr:col>
      <xdr:colOff>488100</xdr:colOff>
      <xdr:row>29</xdr:row>
      <xdr:rowOff>36709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EAACD62-F4C4-27A8-12E9-01D2E93CA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78280" y="5295900"/>
          <a:ext cx="4846740" cy="1530229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</xdr:row>
      <xdr:rowOff>205740</xdr:rowOff>
    </xdr:from>
    <xdr:to>
      <xdr:col>9</xdr:col>
      <xdr:colOff>492626</xdr:colOff>
      <xdr:row>36</xdr:row>
      <xdr:rowOff>44321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A1A7B24F-6A21-1F91-B309-4BCF1B87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9300" y="6995160"/>
          <a:ext cx="4310246" cy="1438781"/>
        </a:xfrm>
        <a:prstGeom prst="rect">
          <a:avLst/>
        </a:prstGeom>
      </xdr:spPr>
    </xdr:pic>
    <xdr:clientData/>
  </xdr:twoCellAnchor>
  <xdr:twoCellAnchor editAs="oneCell">
    <xdr:from>
      <xdr:col>9</xdr:col>
      <xdr:colOff>662940</xdr:colOff>
      <xdr:row>23</xdr:row>
      <xdr:rowOff>0</xdr:rowOff>
    </xdr:from>
    <xdr:to>
      <xdr:col>16</xdr:col>
      <xdr:colOff>596285</xdr:colOff>
      <xdr:row>31</xdr:row>
      <xdr:rowOff>18448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7D913F5C-11EF-5B9D-3A1D-84575D344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99860" y="5417820"/>
          <a:ext cx="4627265" cy="1847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26</xdr:row>
      <xdr:rowOff>71149</xdr:rowOff>
    </xdr:from>
    <xdr:to>
      <xdr:col>3</xdr:col>
      <xdr:colOff>76200</xdr:colOff>
      <xdr:row>27</xdr:row>
      <xdr:rowOff>187058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1555758-2EBF-1466-CECF-7429E32B5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" y="5107969"/>
          <a:ext cx="268605" cy="291169"/>
        </a:xfrm>
        <a:prstGeom prst="rect">
          <a:avLst/>
        </a:prstGeom>
      </xdr:spPr>
    </xdr:pic>
    <xdr:clientData/>
  </xdr:twoCellAnchor>
  <xdr:oneCellAnchor>
    <xdr:from>
      <xdr:col>132</xdr:col>
      <xdr:colOff>99060</xdr:colOff>
      <xdr:row>0</xdr:row>
      <xdr:rowOff>45720</xdr:rowOff>
    </xdr:from>
    <xdr:ext cx="808235" cy="26456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A63E5EE-9129-449A-A02F-306707B8D7BB}"/>
            </a:ext>
          </a:extLst>
        </xdr:cNvPr>
        <xdr:cNvSpPr txBox="1"/>
      </xdr:nvSpPr>
      <xdr:spPr>
        <a:xfrm>
          <a:off x="17198340" y="4572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39</xdr:col>
      <xdr:colOff>68580</xdr:colOff>
      <xdr:row>0</xdr:row>
      <xdr:rowOff>167640</xdr:rowOff>
    </xdr:from>
    <xdr:to>
      <xdr:col>64</xdr:col>
      <xdr:colOff>36854</xdr:colOff>
      <xdr:row>4</xdr:row>
      <xdr:rowOff>207340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47818DF-F520-6C9E-2082-814C924C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0640" y="167640"/>
          <a:ext cx="3206774" cy="877900"/>
        </a:xfrm>
        <a:prstGeom prst="rect">
          <a:avLst/>
        </a:prstGeom>
      </xdr:spPr>
    </xdr:pic>
    <xdr:clientData/>
  </xdr:twoCellAnchor>
  <xdr:twoCellAnchor editAs="oneCell">
    <xdr:from>
      <xdr:col>61</xdr:col>
      <xdr:colOff>60960</xdr:colOff>
      <xdr:row>4</xdr:row>
      <xdr:rowOff>0</xdr:rowOff>
    </xdr:from>
    <xdr:to>
      <xdr:col>102</xdr:col>
      <xdr:colOff>11124</xdr:colOff>
      <xdr:row>26</xdr:row>
      <xdr:rowOff>6466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9EA20C7-DC7C-2800-B073-C5D55B000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62900" y="838200"/>
          <a:ext cx="5261304" cy="4273666"/>
        </a:xfrm>
        <a:prstGeom prst="rect">
          <a:avLst/>
        </a:prstGeom>
      </xdr:spPr>
    </xdr:pic>
    <xdr:clientData/>
  </xdr:twoCellAnchor>
  <xdr:twoCellAnchor editAs="oneCell">
    <xdr:from>
      <xdr:col>63</xdr:col>
      <xdr:colOff>53340</xdr:colOff>
      <xdr:row>28</xdr:row>
      <xdr:rowOff>15240</xdr:rowOff>
    </xdr:from>
    <xdr:to>
      <xdr:col>102</xdr:col>
      <xdr:colOff>43109</xdr:colOff>
      <xdr:row>42</xdr:row>
      <xdr:rowOff>13957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B945A79-F59B-A2A8-7609-4623B8FF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14360" y="5516880"/>
          <a:ext cx="5041829" cy="2780017"/>
        </a:xfrm>
        <a:prstGeom prst="rect">
          <a:avLst/>
        </a:prstGeom>
      </xdr:spPr>
    </xdr:pic>
    <xdr:clientData/>
  </xdr:twoCellAnchor>
  <xdr:twoCellAnchor editAs="oneCell">
    <xdr:from>
      <xdr:col>102</xdr:col>
      <xdr:colOff>99060</xdr:colOff>
      <xdr:row>4</xdr:row>
      <xdr:rowOff>22860</xdr:rowOff>
    </xdr:from>
    <xdr:to>
      <xdr:col>137</xdr:col>
      <xdr:colOff>46108</xdr:colOff>
      <xdr:row>11</xdr:row>
      <xdr:rowOff>15385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50115B5-A702-1513-AE21-9A414E4C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12140" y="861060"/>
          <a:ext cx="4480948" cy="16765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342900</xdr:colOff>
      <xdr:row>0</xdr:row>
      <xdr:rowOff>22860</xdr:rowOff>
    </xdr:from>
    <xdr:ext cx="808235" cy="264560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566854E-AECA-4553-83EC-975FEC00937B}"/>
            </a:ext>
          </a:extLst>
        </xdr:cNvPr>
        <xdr:cNvSpPr txBox="1"/>
      </xdr:nvSpPr>
      <xdr:spPr>
        <a:xfrm>
          <a:off x="14097000" y="2286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15</xdr:col>
      <xdr:colOff>533400</xdr:colOff>
      <xdr:row>3</xdr:row>
      <xdr:rowOff>15240</xdr:rowOff>
    </xdr:from>
    <xdr:to>
      <xdr:col>22</xdr:col>
      <xdr:colOff>515517</xdr:colOff>
      <xdr:row>11</xdr:row>
      <xdr:rowOff>41319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33CFCF19-7B47-5082-4ABB-949C86C57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4140" y="701040"/>
          <a:ext cx="4676037" cy="196917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22</xdr:row>
      <xdr:rowOff>45720</xdr:rowOff>
    </xdr:from>
    <xdr:to>
      <xdr:col>15</xdr:col>
      <xdr:colOff>509466</xdr:colOff>
      <xdr:row>30</xdr:row>
      <xdr:rowOff>173906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7763A56D-C1A3-78C2-CA44-7CAFB8EE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2060" y="5234940"/>
          <a:ext cx="5188146" cy="1956986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3</xdr:row>
      <xdr:rowOff>7620</xdr:rowOff>
    </xdr:from>
    <xdr:to>
      <xdr:col>15</xdr:col>
      <xdr:colOff>459178</xdr:colOff>
      <xdr:row>21</xdr:row>
      <xdr:rowOff>183266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853541F-66F4-4E09-8F94-9B39C36E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0" y="693420"/>
          <a:ext cx="5236918" cy="44504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1024841</xdr:colOff>
      <xdr:row>40</xdr:row>
      <xdr:rowOff>198912</xdr:rowOff>
    </xdr:from>
    <xdr:ext cx="1625060" cy="30687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27E9B4C-6087-4576-B6B7-FAEE6B69DE9A}"/>
            </a:ext>
          </a:extLst>
        </xdr:cNvPr>
        <xdr:cNvSpPr txBox="1"/>
      </xdr:nvSpPr>
      <xdr:spPr>
        <a:xfrm>
          <a:off x="5330141" y="9320052"/>
          <a:ext cx="1625060" cy="3068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/>
            <a:t>4/1(</a:t>
          </a:r>
          <a:r>
            <a:rPr kumimoji="1" lang="ja-JP" altLang="en-US" sz="1000"/>
            <a:t>本日</a:t>
          </a:r>
          <a:r>
            <a:rPr kumimoji="1" lang="en-US" altLang="ja-JP" sz="1000"/>
            <a:t>)</a:t>
          </a:r>
          <a:r>
            <a:rPr kumimoji="1" lang="ja-JP" altLang="en-US" sz="1000" baseline="0"/>
            <a:t> </a:t>
          </a:r>
          <a:r>
            <a:rPr kumimoji="1" lang="ja-JP" altLang="en-US" sz="1000"/>
            <a:t>在庫確認・発注</a:t>
          </a:r>
        </a:p>
      </xdr:txBody>
    </xdr:sp>
    <xdr:clientData/>
  </xdr:oneCellAnchor>
  <xdr:oneCellAnchor>
    <xdr:from>
      <xdr:col>6</xdr:col>
      <xdr:colOff>1024742</xdr:colOff>
      <xdr:row>41</xdr:row>
      <xdr:rowOff>220684</xdr:rowOff>
    </xdr:from>
    <xdr:ext cx="1486946" cy="306879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B90392EE-B035-4A3C-ABC1-57946F64F152}"/>
            </a:ext>
          </a:extLst>
        </xdr:cNvPr>
        <xdr:cNvSpPr txBox="1"/>
      </xdr:nvSpPr>
      <xdr:spPr>
        <a:xfrm>
          <a:off x="5330042" y="9570424"/>
          <a:ext cx="1486946" cy="3068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/>
            <a:t>4/8 </a:t>
          </a:r>
          <a:r>
            <a:rPr kumimoji="1" lang="ja-JP" altLang="en-US" sz="1000" baseline="0"/>
            <a:t> </a:t>
          </a:r>
          <a:r>
            <a:rPr kumimoji="1" lang="ja-JP" altLang="en-US" sz="1000"/>
            <a:t>前週発注分の納品</a:t>
          </a:r>
        </a:p>
      </xdr:txBody>
    </xdr:sp>
    <xdr:clientData/>
  </xdr:oneCellAnchor>
  <xdr:oneCellAnchor>
    <xdr:from>
      <xdr:col>6</xdr:col>
      <xdr:colOff>1018012</xdr:colOff>
      <xdr:row>42</xdr:row>
      <xdr:rowOff>213756</xdr:rowOff>
    </xdr:from>
    <xdr:ext cx="1436162" cy="306879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DD0E764-8F7B-464A-A0F0-392F5BAE91A3}"/>
            </a:ext>
          </a:extLst>
        </xdr:cNvPr>
        <xdr:cNvSpPr txBox="1"/>
      </xdr:nvSpPr>
      <xdr:spPr>
        <a:xfrm>
          <a:off x="5323312" y="9792096"/>
          <a:ext cx="1436162" cy="3068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000"/>
            <a:t>4/15</a:t>
          </a:r>
          <a:r>
            <a:rPr kumimoji="1" lang="ja-JP" altLang="en-US" sz="1000" baseline="0"/>
            <a:t>  </a:t>
          </a:r>
          <a:r>
            <a:rPr kumimoji="1" lang="en-US" altLang="ja-JP" sz="1000" baseline="0"/>
            <a:t>4/1</a:t>
          </a:r>
          <a:r>
            <a:rPr kumimoji="1" lang="ja-JP" altLang="en-US" sz="1000"/>
            <a:t>発注分の納品</a:t>
          </a:r>
        </a:p>
      </xdr:txBody>
    </xdr:sp>
    <xdr:clientData/>
  </xdr:oneCellAnchor>
  <xdr:twoCellAnchor>
    <xdr:from>
      <xdr:col>6</xdr:col>
      <xdr:colOff>876991</xdr:colOff>
      <xdr:row>44</xdr:row>
      <xdr:rowOff>38100</xdr:rowOff>
    </xdr:from>
    <xdr:to>
      <xdr:col>8</xdr:col>
      <xdr:colOff>556260</xdr:colOff>
      <xdr:row>47</xdr:row>
      <xdr:rowOff>182880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AE3C54C2-300C-4DCC-9F5A-4297DA378722}"/>
            </a:ext>
          </a:extLst>
        </xdr:cNvPr>
        <xdr:cNvSpPr/>
      </xdr:nvSpPr>
      <xdr:spPr>
        <a:xfrm>
          <a:off x="5182291" y="10073640"/>
          <a:ext cx="1797629" cy="830580"/>
        </a:xfrm>
        <a:prstGeom prst="roundRect">
          <a:avLst/>
        </a:prstGeom>
        <a:solidFill>
          <a:srgbClr val="FFCCCC">
            <a:alpha val="25098"/>
          </a:srgbClr>
        </a:solidFill>
        <a:ln>
          <a:solidFill>
            <a:srgbClr val="FF99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839783</xdr:colOff>
      <xdr:row>44</xdr:row>
      <xdr:rowOff>11776</xdr:rowOff>
    </xdr:from>
    <xdr:ext cx="1905778" cy="877741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2C0B704-47AE-7137-7DA1-B6B40F3E3B3D}"/>
            </a:ext>
          </a:extLst>
        </xdr:cNvPr>
        <xdr:cNvSpPr txBox="1"/>
      </xdr:nvSpPr>
      <xdr:spPr>
        <a:xfrm>
          <a:off x="5145083" y="10047316"/>
          <a:ext cx="1905778" cy="8777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２</a:t>
          </a:r>
          <a:r>
            <a:rPr kumimoji="1" lang="ja-JP" altLang="en-US" sz="900" baseline="0"/>
            <a:t> ３</a:t>
          </a:r>
          <a:r>
            <a:rPr kumimoji="1" lang="ja-JP" altLang="en-US" sz="900"/>
            <a:t>週間</a:t>
          </a:r>
          <a:endParaRPr kumimoji="1" lang="en-US" altLang="ja-JP" sz="900"/>
        </a:p>
        <a:p>
          <a:r>
            <a:rPr kumimoji="1" lang="ja-JP" altLang="en-US" sz="900"/>
            <a:t>　＝</a:t>
          </a:r>
          <a:r>
            <a:rPr kumimoji="1" lang="en-US" altLang="ja-JP" sz="900"/>
            <a:t>4/8</a:t>
          </a:r>
          <a:r>
            <a:rPr kumimoji="1" lang="ja-JP" altLang="en-US" sz="900"/>
            <a:t>発注分</a:t>
          </a:r>
          <a:r>
            <a:rPr kumimoji="1" lang="en-US" altLang="ja-JP" sz="900"/>
            <a:t>(4/22)</a:t>
          </a:r>
          <a:r>
            <a:rPr kumimoji="1" lang="ja-JP" altLang="en-US" sz="900"/>
            <a:t>の納品前まで</a:t>
          </a:r>
          <a:endParaRPr kumimoji="1" lang="en-US" altLang="ja-JP" sz="900"/>
        </a:p>
        <a:p>
          <a:r>
            <a:rPr kumimoji="1" lang="ja-JP" altLang="en-US" sz="900"/>
            <a:t>　＝</a:t>
          </a:r>
          <a:r>
            <a:rPr kumimoji="1" lang="en-US" altLang="ja-JP" sz="900"/>
            <a:t>4/1</a:t>
          </a:r>
          <a:r>
            <a:rPr kumimoji="1" lang="ja-JP" altLang="en-US" sz="900"/>
            <a:t>発注分</a:t>
          </a:r>
          <a:r>
            <a:rPr kumimoji="1" lang="en-US" altLang="ja-JP" sz="900"/>
            <a:t>(4/15</a:t>
          </a:r>
          <a:r>
            <a:rPr kumimoji="1" lang="ja-JP" altLang="en-US" sz="900"/>
            <a:t>納品</a:t>
          </a:r>
          <a:r>
            <a:rPr kumimoji="1" lang="en-US" altLang="ja-JP" sz="900"/>
            <a:t>)</a:t>
          </a:r>
          <a:r>
            <a:rPr kumimoji="1" lang="ja-JP" altLang="en-US" sz="900"/>
            <a:t>で間に</a:t>
          </a:r>
          <a:endParaRPr kumimoji="1" lang="en-US" altLang="ja-JP" sz="900"/>
        </a:p>
        <a:p>
          <a:r>
            <a:rPr kumimoji="1" lang="ja-JP" altLang="en-US" sz="900"/>
            <a:t>　　合わせる期間</a:t>
          </a:r>
        </a:p>
      </xdr:txBody>
    </xdr:sp>
    <xdr:clientData/>
  </xdr:oneCellAnchor>
  <xdr:twoCellAnchor>
    <xdr:from>
      <xdr:col>6</xdr:col>
      <xdr:colOff>863832</xdr:colOff>
      <xdr:row>41</xdr:row>
      <xdr:rowOff>34637</xdr:rowOff>
    </xdr:from>
    <xdr:to>
      <xdr:col>6</xdr:col>
      <xdr:colOff>1042985</xdr:colOff>
      <xdr:row>41</xdr:row>
      <xdr:rowOff>207818</xdr:rowOff>
    </xdr:to>
    <xdr:sp macro="" textlink="">
      <xdr:nvSpPr>
        <xdr:cNvPr id="19" name="楕円 18">
          <a:extLst>
            <a:ext uri="{FF2B5EF4-FFF2-40B4-BE49-F238E27FC236}">
              <a16:creationId xmlns:a16="http://schemas.microsoft.com/office/drawing/2014/main" id="{5B00F079-66D4-4008-AE4A-D3969B158AC4}"/>
            </a:ext>
          </a:extLst>
        </xdr:cNvPr>
        <xdr:cNvSpPr/>
      </xdr:nvSpPr>
      <xdr:spPr>
        <a:xfrm>
          <a:off x="5169132" y="9384377"/>
          <a:ext cx="179153" cy="173181"/>
        </a:xfrm>
        <a:prstGeom prst="ellipse">
          <a:avLst/>
        </a:prstGeom>
        <a:noFill/>
        <a:ln w="19050">
          <a:solidFill>
            <a:srgbClr val="FD783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870758</xdr:colOff>
      <xdr:row>42</xdr:row>
      <xdr:rowOff>27708</xdr:rowOff>
    </xdr:from>
    <xdr:to>
      <xdr:col>6</xdr:col>
      <xdr:colOff>1050867</xdr:colOff>
      <xdr:row>42</xdr:row>
      <xdr:rowOff>201813</xdr:rowOff>
    </xdr:to>
    <xdr:sp macro="" textlink="">
      <xdr:nvSpPr>
        <xdr:cNvPr id="22" name="楕円 21">
          <a:extLst>
            <a:ext uri="{FF2B5EF4-FFF2-40B4-BE49-F238E27FC236}">
              <a16:creationId xmlns:a16="http://schemas.microsoft.com/office/drawing/2014/main" id="{CDF8DD74-3FDD-4334-A794-E38EA09EF30A}"/>
            </a:ext>
          </a:extLst>
        </xdr:cNvPr>
        <xdr:cNvSpPr/>
      </xdr:nvSpPr>
      <xdr:spPr>
        <a:xfrm>
          <a:off x="5176058" y="9606048"/>
          <a:ext cx="180109" cy="174105"/>
        </a:xfrm>
        <a:prstGeom prst="ellipse">
          <a:avLst/>
        </a:prstGeom>
        <a:noFill/>
        <a:ln w="19050">
          <a:solidFill>
            <a:srgbClr val="90B2E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870758</xdr:colOff>
      <xdr:row>43</xdr:row>
      <xdr:rowOff>27709</xdr:rowOff>
    </xdr:from>
    <xdr:to>
      <xdr:col>6</xdr:col>
      <xdr:colOff>1050867</xdr:colOff>
      <xdr:row>43</xdr:row>
      <xdr:rowOff>201814</xdr:rowOff>
    </xdr:to>
    <xdr:sp macro="" textlink="">
      <xdr:nvSpPr>
        <xdr:cNvPr id="24" name="楕円 23">
          <a:extLst>
            <a:ext uri="{FF2B5EF4-FFF2-40B4-BE49-F238E27FC236}">
              <a16:creationId xmlns:a16="http://schemas.microsoft.com/office/drawing/2014/main" id="{7900E337-424C-4DC5-BFDE-4DA062E374AC}"/>
            </a:ext>
          </a:extLst>
        </xdr:cNvPr>
        <xdr:cNvSpPr/>
      </xdr:nvSpPr>
      <xdr:spPr>
        <a:xfrm>
          <a:off x="5176058" y="9834649"/>
          <a:ext cx="180109" cy="174105"/>
        </a:xfrm>
        <a:prstGeom prst="ellipse">
          <a:avLst/>
        </a:prstGeom>
        <a:noFill/>
        <a:ln w="19050">
          <a:solidFill>
            <a:srgbClr val="FF6699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14</xdr:col>
      <xdr:colOff>495300</xdr:colOff>
      <xdr:row>0</xdr:row>
      <xdr:rowOff>22013</xdr:rowOff>
    </xdr:from>
    <xdr:ext cx="808235" cy="26456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D9C6B35-48E9-45AB-B87D-647A921FB5CD}"/>
            </a:ext>
          </a:extLst>
        </xdr:cNvPr>
        <xdr:cNvSpPr txBox="1"/>
      </xdr:nvSpPr>
      <xdr:spPr>
        <a:xfrm>
          <a:off x="10993967" y="22013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8</xdr:col>
      <xdr:colOff>432646</xdr:colOff>
      <xdr:row>53</xdr:row>
      <xdr:rowOff>131232</xdr:rowOff>
    </xdr:from>
    <xdr:to>
      <xdr:col>15</xdr:col>
      <xdr:colOff>445247</xdr:colOff>
      <xdr:row>59</xdr:row>
      <xdr:rowOff>131351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64115B6E-43C7-FD87-2FBA-AC77100AA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8113" y="12179299"/>
          <a:ext cx="4694667" cy="1371719"/>
        </a:xfrm>
        <a:prstGeom prst="rect">
          <a:avLst/>
        </a:prstGeom>
      </xdr:spPr>
    </xdr:pic>
    <xdr:clientData/>
  </xdr:twoCellAnchor>
  <xdr:twoCellAnchor editAs="oneCell">
    <xdr:from>
      <xdr:col>6</xdr:col>
      <xdr:colOff>822960</xdr:colOff>
      <xdr:row>2</xdr:row>
      <xdr:rowOff>22860</xdr:rowOff>
    </xdr:from>
    <xdr:to>
      <xdr:col>13</xdr:col>
      <xdr:colOff>369243</xdr:colOff>
      <xdr:row>21</xdr:row>
      <xdr:rowOff>9519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9CE99C6-C310-DD9C-2AE3-E7AAE1CF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8260" y="472440"/>
          <a:ext cx="5017443" cy="4322439"/>
        </a:xfrm>
        <a:prstGeom prst="rect">
          <a:avLst/>
        </a:prstGeom>
      </xdr:spPr>
    </xdr:pic>
    <xdr:clientData/>
  </xdr:twoCellAnchor>
  <xdr:twoCellAnchor editAs="oneCell">
    <xdr:from>
      <xdr:col>6</xdr:col>
      <xdr:colOff>1021080</xdr:colOff>
      <xdr:row>20</xdr:row>
      <xdr:rowOff>175260</xdr:rowOff>
    </xdr:from>
    <xdr:to>
      <xdr:col>13</xdr:col>
      <xdr:colOff>341791</xdr:colOff>
      <xdr:row>28</xdr:row>
      <xdr:rowOff>190656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CDF2F23-46AF-C4CE-5A64-1A8ED2E3E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6380" y="4732020"/>
          <a:ext cx="4791871" cy="1798476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30</xdr:row>
      <xdr:rowOff>99060</xdr:rowOff>
    </xdr:from>
    <xdr:to>
      <xdr:col>15</xdr:col>
      <xdr:colOff>666450</xdr:colOff>
      <xdr:row>53</xdr:row>
      <xdr:rowOff>129997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AE135C72-A872-2C4E-E3F8-590BBD188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61760" y="6896100"/>
          <a:ext cx="5322269" cy="5273497"/>
        </a:xfrm>
        <a:prstGeom prst="rect">
          <a:avLst/>
        </a:prstGeom>
      </xdr:spPr>
    </xdr:pic>
    <xdr:clientData/>
  </xdr:twoCellAnchor>
  <xdr:twoCellAnchor editAs="oneCell">
    <xdr:from>
      <xdr:col>5</xdr:col>
      <xdr:colOff>108572</xdr:colOff>
      <xdr:row>41</xdr:row>
      <xdr:rowOff>12258</xdr:rowOff>
    </xdr:from>
    <xdr:to>
      <xdr:col>6</xdr:col>
      <xdr:colOff>821266</xdr:colOff>
      <xdr:row>47</xdr:row>
      <xdr:rowOff>164282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F5B79D70-2869-CF74-0A10-6C872930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19039" y="9266325"/>
          <a:ext cx="1771027" cy="15236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190500</xdr:colOff>
      <xdr:row>0</xdr:row>
      <xdr:rowOff>30480</xdr:rowOff>
    </xdr:from>
    <xdr:ext cx="808235" cy="2645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943AE98-31EA-4B29-8438-49E1AF63F4DF}"/>
            </a:ext>
          </a:extLst>
        </xdr:cNvPr>
        <xdr:cNvSpPr txBox="1"/>
      </xdr:nvSpPr>
      <xdr:spPr>
        <a:xfrm>
          <a:off x="18806160" y="3048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5</xdr:col>
      <xdr:colOff>1043940</xdr:colOff>
      <xdr:row>46</xdr:row>
      <xdr:rowOff>144780</xdr:rowOff>
    </xdr:from>
    <xdr:to>
      <xdr:col>13</xdr:col>
      <xdr:colOff>59865</xdr:colOff>
      <xdr:row>53</xdr:row>
      <xdr:rowOff>38229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EFAEDC1D-94D3-31DB-D639-D11406EC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0720" y="10896600"/>
          <a:ext cx="4944285" cy="1493649"/>
        </a:xfrm>
        <a:prstGeom prst="rect">
          <a:avLst/>
        </a:prstGeom>
      </xdr:spPr>
    </xdr:pic>
    <xdr:clientData/>
  </xdr:twoCellAnchor>
  <xdr:twoCellAnchor editAs="oneCell">
    <xdr:from>
      <xdr:col>13</xdr:col>
      <xdr:colOff>220980</xdr:colOff>
      <xdr:row>2</xdr:row>
      <xdr:rowOff>15240</xdr:rowOff>
    </xdr:from>
    <xdr:to>
      <xdr:col>19</xdr:col>
      <xdr:colOff>264004</xdr:colOff>
      <xdr:row>11</xdr:row>
      <xdr:rowOff>129743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8D21B80-B2DB-B449-5416-CF4FE6D7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66120" y="464820"/>
          <a:ext cx="4066384" cy="2347163"/>
        </a:xfrm>
        <a:prstGeom prst="rect">
          <a:avLst/>
        </a:prstGeom>
      </xdr:spPr>
    </xdr:pic>
    <xdr:clientData/>
  </xdr:twoCellAnchor>
  <xdr:twoCellAnchor editAs="oneCell">
    <xdr:from>
      <xdr:col>19</xdr:col>
      <xdr:colOff>441960</xdr:colOff>
      <xdr:row>8</xdr:row>
      <xdr:rowOff>228600</xdr:rowOff>
    </xdr:from>
    <xdr:to>
      <xdr:col>25</xdr:col>
      <xdr:colOff>292995</xdr:colOff>
      <xdr:row>27</xdr:row>
      <xdr:rowOff>161927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56CDEE1-4950-24F4-9463-F80CF694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10460" y="2156460"/>
          <a:ext cx="4468755" cy="4413887"/>
        </a:xfrm>
        <a:prstGeom prst="rect">
          <a:avLst/>
        </a:prstGeom>
      </xdr:spPr>
    </xdr:pic>
    <xdr:clientData/>
  </xdr:twoCellAnchor>
  <xdr:twoCellAnchor editAs="oneCell">
    <xdr:from>
      <xdr:col>5</xdr:col>
      <xdr:colOff>1127760</xdr:colOff>
      <xdr:row>2</xdr:row>
      <xdr:rowOff>7620</xdr:rowOff>
    </xdr:from>
    <xdr:to>
      <xdr:col>13</xdr:col>
      <xdr:colOff>137588</xdr:colOff>
      <xdr:row>46</xdr:row>
      <xdr:rowOff>173119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906C0F5-48DC-5FE6-C047-CCFDD79F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44540" y="457200"/>
          <a:ext cx="4938188" cy="104677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518160</xdr:colOff>
      <xdr:row>0</xdr:row>
      <xdr:rowOff>22860</xdr:rowOff>
    </xdr:from>
    <xdr:ext cx="808235" cy="264560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8ABFBB4-4BF2-44E9-8CF2-9B10F3893377}"/>
            </a:ext>
          </a:extLst>
        </xdr:cNvPr>
        <xdr:cNvSpPr txBox="1"/>
      </xdr:nvSpPr>
      <xdr:spPr>
        <a:xfrm>
          <a:off x="4541520" y="2286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15240</xdr:colOff>
      <xdr:row>1</xdr:row>
      <xdr:rowOff>45720</xdr:rowOff>
    </xdr:from>
    <xdr:to>
      <xdr:col>7</xdr:col>
      <xdr:colOff>168060</xdr:colOff>
      <xdr:row>25</xdr:row>
      <xdr:rowOff>46196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8EDFF8A-A3A1-4AE9-81D3-374F4E6EE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" y="327660"/>
          <a:ext cx="4846740" cy="54868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525780</xdr:colOff>
      <xdr:row>0</xdr:row>
      <xdr:rowOff>22860</xdr:rowOff>
    </xdr:from>
    <xdr:ext cx="808235" cy="264560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6513CF1-38C2-4F12-815E-CA9AA197389A}"/>
            </a:ext>
          </a:extLst>
        </xdr:cNvPr>
        <xdr:cNvSpPr txBox="1"/>
      </xdr:nvSpPr>
      <xdr:spPr>
        <a:xfrm>
          <a:off x="5219700" y="22860"/>
          <a:ext cx="80823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>
              <a:effectLst/>
            </a:rPr>
            <a:t>©SOFTOM</a:t>
          </a:r>
          <a:endParaRPr kumimoji="1" lang="ja-JP" altLang="en-US" sz="1100"/>
        </a:p>
      </xdr:txBody>
    </xdr:sp>
    <xdr:clientData/>
  </xdr:oneCellAnchor>
  <xdr:twoCellAnchor editAs="oneCell">
    <xdr:from>
      <xdr:col>0</xdr:col>
      <xdr:colOff>0</xdr:colOff>
      <xdr:row>1</xdr:row>
      <xdr:rowOff>30480</xdr:rowOff>
    </xdr:from>
    <xdr:to>
      <xdr:col>9</xdr:col>
      <xdr:colOff>12716</xdr:colOff>
      <xdr:row>61</xdr:row>
      <xdr:rowOff>104827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E5F572D-355A-41AB-96B2-9A8B7CDE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2420"/>
          <a:ext cx="6047756" cy="137903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D8B1C-0DFA-4F99-AC72-1F212B4FE5D3}">
  <sheetPr codeName="Sheet11"/>
  <dimension ref="A22:A23"/>
  <sheetViews>
    <sheetView workbookViewId="0">
      <selection activeCell="J1" sqref="J1"/>
    </sheetView>
  </sheetViews>
  <sheetFormatPr defaultRowHeight="18" x14ac:dyDescent="0.45"/>
  <sheetData>
    <row r="22" spans="1:1" x14ac:dyDescent="0.45">
      <c r="A22" s="1" t="s">
        <v>1</v>
      </c>
    </row>
    <row r="23" spans="1:1" x14ac:dyDescent="0.45">
      <c r="A23" s="1" t="s">
        <v>0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6D88-8220-49BC-8DFE-1DD658D9C249}">
  <sheetPr codeName="Sheet8"/>
  <dimension ref="A1"/>
  <sheetViews>
    <sheetView zoomScaleNormal="100" workbookViewId="0">
      <selection activeCell="L15" sqref="L15"/>
    </sheetView>
  </sheetViews>
  <sheetFormatPr defaultRowHeight="18" x14ac:dyDescent="0.45"/>
  <sheetData>
    <row r="1" spans="1:1" ht="22.2" x14ac:dyDescent="0.45">
      <c r="A1" s="9" t="s">
        <v>242</v>
      </c>
    </row>
  </sheetData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B4281-33D6-4685-811E-986576FDF752}">
  <sheetPr codeName="Sheet12"/>
  <dimension ref="A1:A22"/>
  <sheetViews>
    <sheetView tabSelected="1" zoomScale="80" zoomScaleNormal="80" workbookViewId="0">
      <selection activeCell="Q1" sqref="Q1"/>
    </sheetView>
  </sheetViews>
  <sheetFormatPr defaultRowHeight="18" x14ac:dyDescent="0.45"/>
  <sheetData>
    <row r="1" spans="1:1" ht="22.2" x14ac:dyDescent="0.45">
      <c r="A1" s="9" t="s">
        <v>231</v>
      </c>
    </row>
    <row r="3" spans="1:1" ht="19.8" x14ac:dyDescent="0.45">
      <c r="A3" s="26" t="s">
        <v>234</v>
      </c>
    </row>
    <row r="4" spans="1:1" ht="19.8" x14ac:dyDescent="0.45">
      <c r="A4" s="26" t="s">
        <v>232</v>
      </c>
    </row>
    <row r="5" spans="1:1" ht="19.8" x14ac:dyDescent="0.45">
      <c r="A5" s="26" t="s">
        <v>233</v>
      </c>
    </row>
    <row r="6" spans="1:1" ht="8.4" customHeight="1" x14ac:dyDescent="0.45">
      <c r="A6" s="26"/>
    </row>
    <row r="7" spans="1:1" x14ac:dyDescent="0.45">
      <c r="A7" s="83" t="s">
        <v>235</v>
      </c>
    </row>
    <row r="8" spans="1:1" x14ac:dyDescent="0.45">
      <c r="A8" s="83" t="s">
        <v>236</v>
      </c>
    </row>
    <row r="9" spans="1:1" x14ac:dyDescent="0.45">
      <c r="A9" s="83" t="s">
        <v>237</v>
      </c>
    </row>
    <row r="10" spans="1:1" x14ac:dyDescent="0.45">
      <c r="A10" s="82"/>
    </row>
    <row r="11" spans="1:1" x14ac:dyDescent="0.45">
      <c r="A11" s="82"/>
    </row>
    <row r="12" spans="1:1" x14ac:dyDescent="0.45">
      <c r="A12" s="82"/>
    </row>
    <row r="13" spans="1:1" x14ac:dyDescent="0.45">
      <c r="A13" s="82"/>
    </row>
    <row r="14" spans="1:1" x14ac:dyDescent="0.45">
      <c r="A14" s="82"/>
    </row>
    <row r="22" spans="1:1" ht="19.8" x14ac:dyDescent="0.45">
      <c r="A22" s="26"/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B377F-E751-40BF-BD71-854703EC6F9C}">
  <sheetPr codeName="Sheet41"/>
  <dimension ref="A1:B4"/>
  <sheetViews>
    <sheetView workbookViewId="0">
      <selection activeCell="B6" sqref="B6"/>
    </sheetView>
  </sheetViews>
  <sheetFormatPr defaultRowHeight="18" x14ac:dyDescent="0.45"/>
  <cols>
    <col min="1" max="1" width="2.69921875" customWidth="1"/>
    <col min="2" max="2" width="12.296875" customWidth="1"/>
  </cols>
  <sheetData>
    <row r="1" spans="1:2" ht="22.2" x14ac:dyDescent="0.45">
      <c r="A1" s="9" t="s">
        <v>241</v>
      </c>
    </row>
    <row r="3" spans="1:2" ht="22.2" thickBot="1" x14ac:dyDescent="0.5">
      <c r="B3" s="43" t="s">
        <v>174</v>
      </c>
    </row>
    <row r="4" spans="1:2" ht="22.2" thickBot="1" x14ac:dyDescent="0.5">
      <c r="B4" s="27"/>
    </row>
  </sheetData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7CF6B-D7F4-499E-AE1F-80CCB0F31F02}">
  <sheetPr codeName="Sheet2">
    <pageSetUpPr fitToPage="1"/>
  </sheetPr>
  <dimension ref="A1:BM47"/>
  <sheetViews>
    <sheetView zoomScale="80" zoomScaleNormal="80" workbookViewId="0">
      <selection activeCell="BQ1" sqref="BQ1"/>
    </sheetView>
  </sheetViews>
  <sheetFormatPr defaultColWidth="1.69921875" defaultRowHeight="14.4" x14ac:dyDescent="0.45"/>
  <cols>
    <col min="1" max="28" width="1.69921875" style="2"/>
    <col min="29" max="29" width="1.69921875" style="2" customWidth="1"/>
    <col min="30" max="16384" width="1.69921875" style="2"/>
  </cols>
  <sheetData>
    <row r="1" spans="1:65" ht="22.2" x14ac:dyDescent="0.45">
      <c r="A1" s="9" t="s">
        <v>243</v>
      </c>
    </row>
    <row r="2" spans="1:65" ht="13.2" customHeight="1" x14ac:dyDescent="0.45">
      <c r="A2" s="9"/>
    </row>
    <row r="3" spans="1:65" ht="21" customHeight="1" x14ac:dyDescent="0.45">
      <c r="A3" s="9"/>
      <c r="B3" s="44" t="s">
        <v>239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</row>
    <row r="4" spans="1:65" ht="9.6" customHeight="1" thickBot="1" x14ac:dyDescent="0.5">
      <c r="A4" s="9"/>
    </row>
    <row r="5" spans="1:65" ht="18" customHeight="1" x14ac:dyDescent="0.45">
      <c r="B5" s="15"/>
      <c r="C5" s="16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2"/>
    </row>
    <row r="6" spans="1:65" ht="39" customHeight="1" x14ac:dyDescent="0.2">
      <c r="B6" s="17"/>
      <c r="C6" s="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Y6" s="19"/>
      <c r="AH6" s="20" t="s">
        <v>71</v>
      </c>
      <c r="AJ6" s="21"/>
      <c r="AT6" s="21"/>
      <c r="BM6" s="13"/>
    </row>
    <row r="7" spans="1:65" ht="18" customHeight="1" x14ac:dyDescent="0.45">
      <c r="B7" s="17"/>
      <c r="C7" s="127" t="s">
        <v>156</v>
      </c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 t="s">
        <v>69</v>
      </c>
      <c r="R7" s="128"/>
      <c r="S7" s="129" t="s">
        <v>155</v>
      </c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I7" s="130" t="s">
        <v>67</v>
      </c>
      <c r="AJ7" s="130"/>
      <c r="AK7" s="130"/>
      <c r="AL7" s="130"/>
      <c r="AM7" s="130"/>
      <c r="AN7" s="130"/>
      <c r="AO7" s="130"/>
      <c r="AP7" s="130"/>
      <c r="AQ7" s="130"/>
      <c r="AR7" s="130"/>
      <c r="AS7" s="130"/>
      <c r="AT7" s="130"/>
      <c r="AU7" s="130"/>
      <c r="AV7" s="130"/>
      <c r="AW7" s="130"/>
      <c r="AX7" s="130"/>
      <c r="AY7" s="130"/>
      <c r="AZ7" s="130"/>
      <c r="BA7" s="130"/>
      <c r="BB7" s="130"/>
      <c r="BC7" s="130"/>
      <c r="BD7" s="130"/>
      <c r="BE7" s="130"/>
      <c r="BF7" s="130"/>
      <c r="BG7" s="130"/>
      <c r="BH7" s="130"/>
      <c r="BI7" s="130"/>
      <c r="BJ7" s="130"/>
      <c r="BK7" s="130"/>
      <c r="BL7" s="130"/>
      <c r="BM7" s="13"/>
    </row>
    <row r="8" spans="1:65" ht="18" customHeight="1" x14ac:dyDescent="0.45">
      <c r="B8" s="17"/>
      <c r="C8" s="7"/>
      <c r="D8" s="6"/>
      <c r="E8" s="124" t="s">
        <v>154</v>
      </c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6"/>
      <c r="Q8" s="124" t="s">
        <v>153</v>
      </c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6"/>
      <c r="AC8" s="124" t="s">
        <v>152</v>
      </c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6"/>
      <c r="AO8" s="124" t="s">
        <v>151</v>
      </c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6"/>
      <c r="BA8" s="124" t="s">
        <v>150</v>
      </c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6"/>
      <c r="BM8" s="13"/>
    </row>
    <row r="9" spans="1:65" ht="13.5" customHeight="1" x14ac:dyDescent="0.45">
      <c r="B9" s="17"/>
      <c r="C9" s="134" t="s">
        <v>61</v>
      </c>
      <c r="D9" s="135"/>
      <c r="E9" s="131" t="s">
        <v>60</v>
      </c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3"/>
      <c r="Q9" s="131" t="s">
        <v>60</v>
      </c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3"/>
      <c r="AC9" s="131" t="s">
        <v>60</v>
      </c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3"/>
      <c r="AO9" s="131" t="s">
        <v>60</v>
      </c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3"/>
      <c r="BA9" s="131" t="s">
        <v>60</v>
      </c>
      <c r="BB9" s="132"/>
      <c r="BC9" s="132"/>
      <c r="BD9" s="132"/>
      <c r="BE9" s="132"/>
      <c r="BF9" s="132"/>
      <c r="BG9" s="132"/>
      <c r="BH9" s="132"/>
      <c r="BI9" s="132"/>
      <c r="BJ9" s="132"/>
      <c r="BK9" s="132"/>
      <c r="BL9" s="133"/>
      <c r="BM9" s="13"/>
    </row>
    <row r="10" spans="1:65" ht="13.5" customHeight="1" x14ac:dyDescent="0.45">
      <c r="B10" s="17"/>
      <c r="C10" s="136"/>
      <c r="D10" s="137"/>
      <c r="E10" s="108" t="s">
        <v>149</v>
      </c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10"/>
      <c r="Q10" s="108" t="s">
        <v>148</v>
      </c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10"/>
      <c r="AC10" s="108" t="s">
        <v>147</v>
      </c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10"/>
      <c r="AO10" s="108" t="s">
        <v>146</v>
      </c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10"/>
      <c r="BA10" s="108" t="s">
        <v>55</v>
      </c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10"/>
      <c r="BM10" s="13"/>
    </row>
    <row r="11" spans="1:65" ht="13.5" customHeight="1" x14ac:dyDescent="0.45">
      <c r="B11" s="17"/>
      <c r="C11" s="136"/>
      <c r="D11" s="137"/>
      <c r="E11" s="108" t="s">
        <v>145</v>
      </c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10"/>
      <c r="Q11" s="108" t="s">
        <v>144</v>
      </c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10"/>
      <c r="AC11" s="108" t="s">
        <v>143</v>
      </c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10"/>
      <c r="AO11" s="108" t="s">
        <v>142</v>
      </c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10"/>
      <c r="BA11" s="108" t="s">
        <v>141</v>
      </c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10"/>
      <c r="BM11" s="13"/>
    </row>
    <row r="12" spans="1:65" ht="13.5" customHeight="1" x14ac:dyDescent="0.45">
      <c r="B12" s="17"/>
      <c r="C12" s="136"/>
      <c r="D12" s="137"/>
      <c r="E12" s="108" t="s">
        <v>140</v>
      </c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10"/>
      <c r="Q12" s="108" t="s">
        <v>139</v>
      </c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10"/>
      <c r="AC12" s="108" t="s">
        <v>138</v>
      </c>
      <c r="AD12" s="109"/>
      <c r="AE12" s="109"/>
      <c r="AF12" s="109"/>
      <c r="AG12" s="109"/>
      <c r="AH12" s="109"/>
      <c r="AI12" s="109"/>
      <c r="AJ12" s="109"/>
      <c r="AK12" s="109"/>
      <c r="AL12" s="109"/>
      <c r="AM12" s="109"/>
      <c r="AN12" s="110"/>
      <c r="AO12" s="108" t="s">
        <v>137</v>
      </c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10"/>
      <c r="BA12" s="108" t="s">
        <v>136</v>
      </c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10"/>
      <c r="BM12" s="13"/>
    </row>
    <row r="13" spans="1:65" ht="13.5" customHeight="1" x14ac:dyDescent="0.45">
      <c r="B13" s="17"/>
      <c r="C13" s="136"/>
      <c r="D13" s="137"/>
      <c r="E13" s="108" t="s">
        <v>135</v>
      </c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10"/>
      <c r="Q13" s="108" t="s">
        <v>44</v>
      </c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10"/>
      <c r="AC13" s="108" t="s">
        <v>134</v>
      </c>
      <c r="AD13" s="109"/>
      <c r="AE13" s="109"/>
      <c r="AF13" s="109"/>
      <c r="AG13" s="109"/>
      <c r="AH13" s="109"/>
      <c r="AI13" s="109"/>
      <c r="AJ13" s="109"/>
      <c r="AK13" s="109"/>
      <c r="AL13" s="109"/>
      <c r="AM13" s="109"/>
      <c r="AN13" s="110"/>
      <c r="AO13" s="108" t="s">
        <v>41</v>
      </c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10"/>
      <c r="BA13" s="108" t="s">
        <v>40</v>
      </c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10"/>
      <c r="BM13" s="13"/>
    </row>
    <row r="14" spans="1:65" ht="13.5" customHeight="1" x14ac:dyDescent="0.45">
      <c r="B14" s="17"/>
      <c r="C14" s="136"/>
      <c r="D14" s="137"/>
      <c r="E14" s="108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10"/>
      <c r="Q14" s="108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10"/>
      <c r="AC14" s="108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10"/>
      <c r="AO14" s="108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10"/>
      <c r="BA14" s="108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10"/>
      <c r="BM14" s="13"/>
    </row>
    <row r="15" spans="1:65" ht="13.5" customHeight="1" x14ac:dyDescent="0.45">
      <c r="B15" s="17"/>
      <c r="C15" s="136"/>
      <c r="D15" s="137"/>
      <c r="E15" s="111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3"/>
      <c r="Q15" s="111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3"/>
      <c r="AC15" s="111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3"/>
      <c r="AO15" s="111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3"/>
      <c r="BA15" s="111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3"/>
      <c r="BM15" s="13"/>
    </row>
    <row r="16" spans="1:65" ht="13.2" customHeight="1" x14ac:dyDescent="0.45">
      <c r="B16" s="17"/>
      <c r="C16" s="136"/>
      <c r="D16" s="137"/>
      <c r="E16" s="91" t="s">
        <v>30</v>
      </c>
      <c r="F16" s="92"/>
      <c r="G16" s="92"/>
      <c r="H16" s="87" t="s">
        <v>133</v>
      </c>
      <c r="I16" s="87"/>
      <c r="J16" s="88"/>
      <c r="K16" s="89" t="s">
        <v>28</v>
      </c>
      <c r="L16" s="90"/>
      <c r="M16" s="90"/>
      <c r="N16" s="85" t="s">
        <v>132</v>
      </c>
      <c r="O16" s="85"/>
      <c r="P16" s="86"/>
      <c r="Q16" s="91" t="s">
        <v>30</v>
      </c>
      <c r="R16" s="92"/>
      <c r="S16" s="92"/>
      <c r="T16" s="87" t="s">
        <v>131</v>
      </c>
      <c r="U16" s="87"/>
      <c r="V16" s="88"/>
      <c r="W16" s="89" t="s">
        <v>28</v>
      </c>
      <c r="X16" s="90"/>
      <c r="Y16" s="90"/>
      <c r="Z16" s="85" t="s">
        <v>130</v>
      </c>
      <c r="AA16" s="85"/>
      <c r="AB16" s="86"/>
      <c r="AC16" s="91" t="s">
        <v>30</v>
      </c>
      <c r="AD16" s="92"/>
      <c r="AE16" s="92"/>
      <c r="AF16" s="87" t="s">
        <v>129</v>
      </c>
      <c r="AG16" s="87"/>
      <c r="AH16" s="88"/>
      <c r="AI16" s="89" t="s">
        <v>28</v>
      </c>
      <c r="AJ16" s="90"/>
      <c r="AK16" s="90"/>
      <c r="AL16" s="85" t="s">
        <v>128</v>
      </c>
      <c r="AM16" s="85"/>
      <c r="AN16" s="86"/>
      <c r="AO16" s="91" t="s">
        <v>30</v>
      </c>
      <c r="AP16" s="92"/>
      <c r="AQ16" s="92"/>
      <c r="AR16" s="87" t="s">
        <v>127</v>
      </c>
      <c r="AS16" s="87"/>
      <c r="AT16" s="88"/>
      <c r="AU16" s="89" t="s">
        <v>28</v>
      </c>
      <c r="AV16" s="90"/>
      <c r="AW16" s="90"/>
      <c r="AX16" s="85" t="s">
        <v>126</v>
      </c>
      <c r="AY16" s="85"/>
      <c r="AZ16" s="86"/>
      <c r="BA16" s="91" t="s">
        <v>30</v>
      </c>
      <c r="BB16" s="92"/>
      <c r="BC16" s="92"/>
      <c r="BD16" s="87" t="s">
        <v>125</v>
      </c>
      <c r="BE16" s="87"/>
      <c r="BF16" s="88"/>
      <c r="BG16" s="89" t="s">
        <v>28</v>
      </c>
      <c r="BH16" s="90"/>
      <c r="BI16" s="90"/>
      <c r="BJ16" s="85" t="s">
        <v>124</v>
      </c>
      <c r="BK16" s="85"/>
      <c r="BL16" s="86"/>
      <c r="BM16" s="13"/>
    </row>
    <row r="17" spans="2:65" ht="13.5" customHeight="1" x14ac:dyDescent="0.45">
      <c r="B17" s="17"/>
      <c r="C17" s="136"/>
      <c r="D17" s="137"/>
      <c r="E17" s="91" t="s">
        <v>18</v>
      </c>
      <c r="F17" s="92"/>
      <c r="G17" s="92"/>
      <c r="H17" s="87" t="s">
        <v>109</v>
      </c>
      <c r="I17" s="87"/>
      <c r="J17" s="88"/>
      <c r="K17" s="89" t="s">
        <v>16</v>
      </c>
      <c r="L17" s="90"/>
      <c r="M17" s="90"/>
      <c r="N17" s="85" t="s">
        <v>123</v>
      </c>
      <c r="O17" s="85"/>
      <c r="P17" s="86"/>
      <c r="Q17" s="91" t="s">
        <v>18</v>
      </c>
      <c r="R17" s="92"/>
      <c r="S17" s="92"/>
      <c r="T17" s="87" t="s">
        <v>122</v>
      </c>
      <c r="U17" s="87"/>
      <c r="V17" s="88"/>
      <c r="W17" s="89" t="s">
        <v>16</v>
      </c>
      <c r="X17" s="90"/>
      <c r="Y17" s="90"/>
      <c r="Z17" s="85" t="s">
        <v>121</v>
      </c>
      <c r="AA17" s="85"/>
      <c r="AB17" s="86"/>
      <c r="AC17" s="91" t="s">
        <v>18</v>
      </c>
      <c r="AD17" s="92"/>
      <c r="AE17" s="92"/>
      <c r="AF17" s="87" t="s">
        <v>120</v>
      </c>
      <c r="AG17" s="87"/>
      <c r="AH17" s="88"/>
      <c r="AI17" s="89" t="s">
        <v>16</v>
      </c>
      <c r="AJ17" s="90"/>
      <c r="AK17" s="90"/>
      <c r="AL17" s="85" t="s">
        <v>119</v>
      </c>
      <c r="AM17" s="85"/>
      <c r="AN17" s="86"/>
      <c r="AO17" s="91" t="s">
        <v>18</v>
      </c>
      <c r="AP17" s="92"/>
      <c r="AQ17" s="92"/>
      <c r="AR17" s="87" t="s">
        <v>118</v>
      </c>
      <c r="AS17" s="87"/>
      <c r="AT17" s="88"/>
      <c r="AU17" s="89" t="s">
        <v>16</v>
      </c>
      <c r="AV17" s="90"/>
      <c r="AW17" s="90"/>
      <c r="AX17" s="85" t="s">
        <v>117</v>
      </c>
      <c r="AY17" s="85"/>
      <c r="AZ17" s="86"/>
      <c r="BA17" s="91" t="s">
        <v>18</v>
      </c>
      <c r="BB17" s="92"/>
      <c r="BC17" s="92"/>
      <c r="BD17" s="87" t="s">
        <v>116</v>
      </c>
      <c r="BE17" s="87"/>
      <c r="BF17" s="88"/>
      <c r="BG17" s="89" t="s">
        <v>16</v>
      </c>
      <c r="BH17" s="90"/>
      <c r="BI17" s="90"/>
      <c r="BJ17" s="85" t="s">
        <v>115</v>
      </c>
      <c r="BK17" s="85"/>
      <c r="BL17" s="86"/>
      <c r="BM17" s="13"/>
    </row>
    <row r="18" spans="2:65" ht="14.25" customHeight="1" x14ac:dyDescent="0.45">
      <c r="B18" s="17"/>
      <c r="C18" s="138"/>
      <c r="D18" s="139"/>
      <c r="E18" s="93" t="s">
        <v>6</v>
      </c>
      <c r="F18" s="94"/>
      <c r="G18" s="94"/>
      <c r="H18" s="95" t="s">
        <v>114</v>
      </c>
      <c r="I18" s="95"/>
      <c r="J18" s="96"/>
      <c r="K18" s="97" t="s">
        <v>4</v>
      </c>
      <c r="L18" s="98"/>
      <c r="M18" s="98"/>
      <c r="N18" s="95" t="s">
        <v>113</v>
      </c>
      <c r="O18" s="95"/>
      <c r="P18" s="99"/>
      <c r="Q18" s="93" t="s">
        <v>6</v>
      </c>
      <c r="R18" s="94"/>
      <c r="S18" s="94"/>
      <c r="T18" s="95" t="s">
        <v>112</v>
      </c>
      <c r="U18" s="95"/>
      <c r="V18" s="96"/>
      <c r="W18" s="97" t="s">
        <v>4</v>
      </c>
      <c r="X18" s="98"/>
      <c r="Y18" s="98"/>
      <c r="Z18" s="95" t="s">
        <v>111</v>
      </c>
      <c r="AA18" s="95"/>
      <c r="AB18" s="99"/>
      <c r="AC18" s="93" t="s">
        <v>6</v>
      </c>
      <c r="AD18" s="94"/>
      <c r="AE18" s="94"/>
      <c r="AF18" s="95" t="s">
        <v>11</v>
      </c>
      <c r="AG18" s="95"/>
      <c r="AH18" s="96"/>
      <c r="AI18" s="97" t="s">
        <v>4</v>
      </c>
      <c r="AJ18" s="98"/>
      <c r="AK18" s="98"/>
      <c r="AL18" s="95" t="s">
        <v>110</v>
      </c>
      <c r="AM18" s="95"/>
      <c r="AN18" s="99"/>
      <c r="AO18" s="93" t="s">
        <v>6</v>
      </c>
      <c r="AP18" s="94"/>
      <c r="AQ18" s="94"/>
      <c r="AR18" s="95" t="s">
        <v>109</v>
      </c>
      <c r="AS18" s="95"/>
      <c r="AT18" s="96"/>
      <c r="AU18" s="97" t="s">
        <v>4</v>
      </c>
      <c r="AV18" s="98"/>
      <c r="AW18" s="98"/>
      <c r="AX18" s="95" t="s">
        <v>12</v>
      </c>
      <c r="AY18" s="95"/>
      <c r="AZ18" s="99"/>
      <c r="BA18" s="93" t="s">
        <v>6</v>
      </c>
      <c r="BB18" s="94"/>
      <c r="BC18" s="94"/>
      <c r="BD18" s="95" t="s">
        <v>108</v>
      </c>
      <c r="BE18" s="95"/>
      <c r="BF18" s="96"/>
      <c r="BG18" s="97" t="s">
        <v>4</v>
      </c>
      <c r="BH18" s="98"/>
      <c r="BI18" s="98"/>
      <c r="BJ18" s="95" t="s">
        <v>107</v>
      </c>
      <c r="BK18" s="95"/>
      <c r="BL18" s="99"/>
      <c r="BM18" s="13"/>
    </row>
    <row r="19" spans="2:65" ht="14.25" customHeight="1" x14ac:dyDescent="0.45">
      <c r="B19" s="17"/>
      <c r="C19" s="114" t="s">
        <v>39</v>
      </c>
      <c r="D19" s="115"/>
      <c r="E19" s="102" t="s">
        <v>98</v>
      </c>
      <c r="F19" s="103"/>
      <c r="G19" s="103"/>
      <c r="H19" s="104" t="s">
        <v>106</v>
      </c>
      <c r="I19" s="104"/>
      <c r="J19" s="105"/>
      <c r="K19" s="106" t="s">
        <v>96</v>
      </c>
      <c r="L19" s="107"/>
      <c r="M19" s="107"/>
      <c r="N19" s="100" t="s">
        <v>105</v>
      </c>
      <c r="O19" s="100"/>
      <c r="P19" s="101"/>
      <c r="Q19" s="102" t="s">
        <v>98</v>
      </c>
      <c r="R19" s="103"/>
      <c r="S19" s="103"/>
      <c r="T19" s="104" t="s">
        <v>104</v>
      </c>
      <c r="U19" s="104"/>
      <c r="V19" s="105"/>
      <c r="W19" s="106" t="s">
        <v>96</v>
      </c>
      <c r="X19" s="107"/>
      <c r="Y19" s="107"/>
      <c r="Z19" s="100" t="s">
        <v>103</v>
      </c>
      <c r="AA19" s="100"/>
      <c r="AB19" s="101"/>
      <c r="AC19" s="102" t="s">
        <v>98</v>
      </c>
      <c r="AD19" s="103"/>
      <c r="AE19" s="103"/>
      <c r="AF19" s="104" t="s">
        <v>102</v>
      </c>
      <c r="AG19" s="104"/>
      <c r="AH19" s="105"/>
      <c r="AI19" s="106" t="s">
        <v>96</v>
      </c>
      <c r="AJ19" s="107"/>
      <c r="AK19" s="107"/>
      <c r="AL19" s="100" t="s">
        <v>101</v>
      </c>
      <c r="AM19" s="100"/>
      <c r="AN19" s="101"/>
      <c r="AO19" s="102" t="s">
        <v>98</v>
      </c>
      <c r="AP19" s="103"/>
      <c r="AQ19" s="103"/>
      <c r="AR19" s="104" t="s">
        <v>100</v>
      </c>
      <c r="AS19" s="104"/>
      <c r="AT19" s="105"/>
      <c r="AU19" s="106" t="s">
        <v>96</v>
      </c>
      <c r="AV19" s="107"/>
      <c r="AW19" s="107"/>
      <c r="AX19" s="100" t="s">
        <v>99</v>
      </c>
      <c r="AY19" s="100"/>
      <c r="AZ19" s="101"/>
      <c r="BA19" s="102" t="s">
        <v>98</v>
      </c>
      <c r="BB19" s="103"/>
      <c r="BC19" s="103"/>
      <c r="BD19" s="104" t="s">
        <v>97</v>
      </c>
      <c r="BE19" s="104"/>
      <c r="BF19" s="105"/>
      <c r="BG19" s="106" t="s">
        <v>96</v>
      </c>
      <c r="BH19" s="107"/>
      <c r="BI19" s="107"/>
      <c r="BJ19" s="100" t="s">
        <v>95</v>
      </c>
      <c r="BK19" s="100"/>
      <c r="BL19" s="101"/>
      <c r="BM19" s="13"/>
    </row>
    <row r="20" spans="2:65" ht="14.25" customHeight="1" x14ac:dyDescent="0.45">
      <c r="B20" s="17"/>
      <c r="C20" s="116"/>
      <c r="D20" s="117"/>
      <c r="E20" s="91" t="s">
        <v>87</v>
      </c>
      <c r="F20" s="92"/>
      <c r="G20" s="92"/>
      <c r="H20" s="87" t="s">
        <v>77</v>
      </c>
      <c r="I20" s="87"/>
      <c r="J20" s="88"/>
      <c r="K20" s="89" t="s">
        <v>85</v>
      </c>
      <c r="L20" s="90"/>
      <c r="M20" s="90"/>
      <c r="N20" s="85" t="s">
        <v>94</v>
      </c>
      <c r="O20" s="85"/>
      <c r="P20" s="86"/>
      <c r="Q20" s="91" t="s">
        <v>87</v>
      </c>
      <c r="R20" s="92"/>
      <c r="S20" s="92"/>
      <c r="T20" s="87" t="s">
        <v>93</v>
      </c>
      <c r="U20" s="87"/>
      <c r="V20" s="88"/>
      <c r="W20" s="89" t="s">
        <v>85</v>
      </c>
      <c r="X20" s="90"/>
      <c r="Y20" s="90"/>
      <c r="Z20" s="85" t="s">
        <v>92</v>
      </c>
      <c r="AA20" s="85"/>
      <c r="AB20" s="86"/>
      <c r="AC20" s="91" t="s">
        <v>87</v>
      </c>
      <c r="AD20" s="92"/>
      <c r="AE20" s="92"/>
      <c r="AF20" s="87" t="s">
        <v>91</v>
      </c>
      <c r="AG20" s="87"/>
      <c r="AH20" s="88"/>
      <c r="AI20" s="89" t="s">
        <v>85</v>
      </c>
      <c r="AJ20" s="90"/>
      <c r="AK20" s="90"/>
      <c r="AL20" s="85" t="s">
        <v>90</v>
      </c>
      <c r="AM20" s="85"/>
      <c r="AN20" s="86"/>
      <c r="AO20" s="91" t="s">
        <v>87</v>
      </c>
      <c r="AP20" s="92"/>
      <c r="AQ20" s="92"/>
      <c r="AR20" s="87" t="s">
        <v>89</v>
      </c>
      <c r="AS20" s="87"/>
      <c r="AT20" s="88"/>
      <c r="AU20" s="89" t="s">
        <v>85</v>
      </c>
      <c r="AV20" s="90"/>
      <c r="AW20" s="90"/>
      <c r="AX20" s="85" t="s">
        <v>88</v>
      </c>
      <c r="AY20" s="85"/>
      <c r="AZ20" s="86"/>
      <c r="BA20" s="91" t="s">
        <v>87</v>
      </c>
      <c r="BB20" s="92"/>
      <c r="BC20" s="92"/>
      <c r="BD20" s="87" t="s">
        <v>86</v>
      </c>
      <c r="BE20" s="87"/>
      <c r="BF20" s="88"/>
      <c r="BG20" s="89" t="s">
        <v>85</v>
      </c>
      <c r="BH20" s="90"/>
      <c r="BI20" s="90"/>
      <c r="BJ20" s="85" t="s">
        <v>84</v>
      </c>
      <c r="BK20" s="85"/>
      <c r="BL20" s="86"/>
      <c r="BM20" s="13"/>
    </row>
    <row r="21" spans="2:65" ht="14.25" customHeight="1" x14ac:dyDescent="0.45">
      <c r="B21" s="17"/>
      <c r="C21" s="118"/>
      <c r="D21" s="119"/>
      <c r="E21" s="93" t="s">
        <v>75</v>
      </c>
      <c r="F21" s="94"/>
      <c r="G21" s="94"/>
      <c r="H21" s="95" t="s">
        <v>83</v>
      </c>
      <c r="I21" s="95"/>
      <c r="J21" s="96"/>
      <c r="K21" s="97" t="s">
        <v>73</v>
      </c>
      <c r="L21" s="98"/>
      <c r="M21" s="98"/>
      <c r="N21" s="95" t="s">
        <v>82</v>
      </c>
      <c r="O21" s="95"/>
      <c r="P21" s="99"/>
      <c r="Q21" s="93" t="s">
        <v>75</v>
      </c>
      <c r="R21" s="94"/>
      <c r="S21" s="94"/>
      <c r="T21" s="95" t="s">
        <v>81</v>
      </c>
      <c r="U21" s="95"/>
      <c r="V21" s="96"/>
      <c r="W21" s="97" t="s">
        <v>73</v>
      </c>
      <c r="X21" s="98"/>
      <c r="Y21" s="98"/>
      <c r="Z21" s="95" t="s">
        <v>80</v>
      </c>
      <c r="AA21" s="95"/>
      <c r="AB21" s="99"/>
      <c r="AC21" s="93" t="s">
        <v>75</v>
      </c>
      <c r="AD21" s="94"/>
      <c r="AE21" s="94"/>
      <c r="AF21" s="95" t="s">
        <v>79</v>
      </c>
      <c r="AG21" s="95"/>
      <c r="AH21" s="96"/>
      <c r="AI21" s="97" t="s">
        <v>73</v>
      </c>
      <c r="AJ21" s="98"/>
      <c r="AK21" s="98"/>
      <c r="AL21" s="95" t="s">
        <v>78</v>
      </c>
      <c r="AM21" s="95"/>
      <c r="AN21" s="99"/>
      <c r="AO21" s="93" t="s">
        <v>75</v>
      </c>
      <c r="AP21" s="94"/>
      <c r="AQ21" s="94"/>
      <c r="AR21" s="95" t="s">
        <v>77</v>
      </c>
      <c r="AS21" s="95"/>
      <c r="AT21" s="96"/>
      <c r="AU21" s="97" t="s">
        <v>73</v>
      </c>
      <c r="AV21" s="98"/>
      <c r="AW21" s="98"/>
      <c r="AX21" s="95" t="s">
        <v>76</v>
      </c>
      <c r="AY21" s="95"/>
      <c r="AZ21" s="99"/>
      <c r="BA21" s="93" t="s">
        <v>75</v>
      </c>
      <c r="BB21" s="94"/>
      <c r="BC21" s="94"/>
      <c r="BD21" s="95" t="s">
        <v>74</v>
      </c>
      <c r="BE21" s="95"/>
      <c r="BF21" s="96"/>
      <c r="BG21" s="97" t="s">
        <v>73</v>
      </c>
      <c r="BH21" s="98"/>
      <c r="BI21" s="98"/>
      <c r="BJ21" s="95" t="s">
        <v>72</v>
      </c>
      <c r="BK21" s="95"/>
      <c r="BL21" s="99"/>
      <c r="BM21" s="13"/>
    </row>
    <row r="22" spans="2:65" ht="14.25" customHeight="1" x14ac:dyDescent="0.45">
      <c r="B22" s="17"/>
      <c r="C22" s="5" t="s">
        <v>2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4"/>
      <c r="U22" s="3"/>
      <c r="V22" s="3"/>
      <c r="W22" s="3"/>
      <c r="X22" s="3"/>
      <c r="Y22" s="3"/>
      <c r="Z22" s="3"/>
      <c r="AA22" s="3"/>
      <c r="AB22" s="4"/>
      <c r="AC22" s="4"/>
      <c r="AD22" s="3"/>
      <c r="AE22" s="4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4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13"/>
    </row>
    <row r="23" spans="2:65" ht="14.25" customHeight="1" thickBot="1" x14ac:dyDescent="0.5"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14"/>
    </row>
    <row r="24" spans="2:65" ht="14.25" customHeight="1" x14ac:dyDescent="0.45"/>
    <row r="25" spans="2:65" ht="14.25" customHeight="1" x14ac:dyDescent="0.45"/>
    <row r="26" spans="2:65" ht="14.25" customHeight="1" x14ac:dyDescent="0.45"/>
    <row r="27" spans="2:65" ht="14.25" customHeight="1" x14ac:dyDescent="0.45"/>
    <row r="28" spans="2:65" ht="17.399999999999999" customHeight="1" thickBot="1" x14ac:dyDescent="0.5">
      <c r="B28" s="29" t="s">
        <v>157</v>
      </c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</row>
    <row r="29" spans="2:65" ht="19.2" customHeight="1" x14ac:dyDescent="0.45">
      <c r="B29" s="15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2"/>
    </row>
    <row r="30" spans="2:65" ht="29.4" customHeight="1" x14ac:dyDescent="0.2">
      <c r="B30" s="17"/>
      <c r="C30" s="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Y30" s="24"/>
      <c r="AH30" s="20" t="s">
        <v>71</v>
      </c>
      <c r="AJ30" s="21"/>
      <c r="AT30" s="21"/>
      <c r="BM30" s="13"/>
    </row>
    <row r="31" spans="2:65" ht="18" customHeight="1" x14ac:dyDescent="0.45">
      <c r="B31" s="17"/>
      <c r="C31" s="127" t="s">
        <v>70</v>
      </c>
      <c r="D31" s="127"/>
      <c r="E31" s="127"/>
      <c r="F31" s="127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8" t="s">
        <v>69</v>
      </c>
      <c r="R31" s="128"/>
      <c r="S31" s="129" t="s">
        <v>68</v>
      </c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I31" s="130" t="s">
        <v>67</v>
      </c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"/>
    </row>
    <row r="32" spans="2:65" ht="14.25" customHeight="1" x14ac:dyDescent="0.45">
      <c r="B32" s="17"/>
      <c r="C32" s="7"/>
      <c r="D32" s="6"/>
      <c r="E32" s="124" t="s">
        <v>66</v>
      </c>
      <c r="F32" s="125"/>
      <c r="G32" s="125"/>
      <c r="H32" s="125"/>
      <c r="I32" s="125"/>
      <c r="J32" s="125"/>
      <c r="K32" s="125"/>
      <c r="L32" s="125"/>
      <c r="M32" s="125"/>
      <c r="N32" s="125"/>
      <c r="O32" s="125"/>
      <c r="P32" s="126"/>
      <c r="Q32" s="124" t="s">
        <v>65</v>
      </c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6"/>
      <c r="AC32" s="124" t="s">
        <v>64</v>
      </c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6"/>
      <c r="AO32" s="124" t="s">
        <v>63</v>
      </c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6"/>
      <c r="BA32" s="124" t="s">
        <v>62</v>
      </c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6"/>
      <c r="BM32" s="13"/>
    </row>
    <row r="33" spans="2:65" ht="14.25" customHeight="1" x14ac:dyDescent="0.45">
      <c r="B33" s="17"/>
      <c r="C33" s="120" t="s">
        <v>61</v>
      </c>
      <c r="D33" s="121"/>
      <c r="E33" s="108" t="s">
        <v>60</v>
      </c>
      <c r="F33" s="109"/>
      <c r="G33" s="109"/>
      <c r="H33" s="109"/>
      <c r="I33" s="109"/>
      <c r="J33" s="109"/>
      <c r="K33" s="109"/>
      <c r="L33" s="109"/>
      <c r="M33" s="109"/>
      <c r="N33" s="109"/>
      <c r="O33" s="109"/>
      <c r="P33" s="110"/>
      <c r="Q33" s="108" t="s">
        <v>60</v>
      </c>
      <c r="R33" s="109"/>
      <c r="S33" s="109"/>
      <c r="T33" s="109"/>
      <c r="U33" s="109"/>
      <c r="V33" s="109"/>
      <c r="W33" s="109"/>
      <c r="X33" s="109"/>
      <c r="Y33" s="109"/>
      <c r="Z33" s="109"/>
      <c r="AA33" s="109"/>
      <c r="AB33" s="110"/>
      <c r="AC33" s="108" t="s">
        <v>60</v>
      </c>
      <c r="AD33" s="109"/>
      <c r="AE33" s="109"/>
      <c r="AF33" s="109"/>
      <c r="AG33" s="109"/>
      <c r="AH33" s="109"/>
      <c r="AI33" s="109"/>
      <c r="AJ33" s="109"/>
      <c r="AK33" s="109"/>
      <c r="AL33" s="109"/>
      <c r="AM33" s="109"/>
      <c r="AN33" s="110"/>
      <c r="AO33" s="108" t="s">
        <v>60</v>
      </c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10"/>
      <c r="BA33" s="108" t="s">
        <v>60</v>
      </c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10"/>
      <c r="BM33" s="13"/>
    </row>
    <row r="34" spans="2:65" ht="14.25" customHeight="1" x14ac:dyDescent="0.45">
      <c r="B34" s="17"/>
      <c r="C34" s="120"/>
      <c r="D34" s="121"/>
      <c r="E34" s="108" t="s">
        <v>59</v>
      </c>
      <c r="F34" s="109"/>
      <c r="G34" s="109"/>
      <c r="H34" s="109"/>
      <c r="I34" s="109"/>
      <c r="J34" s="109"/>
      <c r="K34" s="109"/>
      <c r="L34" s="109"/>
      <c r="M34" s="109"/>
      <c r="N34" s="109"/>
      <c r="O34" s="109"/>
      <c r="P34" s="110"/>
      <c r="Q34" s="108" t="s">
        <v>58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10"/>
      <c r="AC34" s="108" t="s">
        <v>57</v>
      </c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110"/>
      <c r="AO34" s="108" t="s">
        <v>56</v>
      </c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10"/>
      <c r="BA34" s="108" t="s">
        <v>55</v>
      </c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10"/>
      <c r="BM34" s="13"/>
    </row>
    <row r="35" spans="2:65" ht="14.25" customHeight="1" x14ac:dyDescent="0.45">
      <c r="B35" s="17"/>
      <c r="C35" s="120"/>
      <c r="D35" s="121"/>
      <c r="E35" s="108" t="s">
        <v>54</v>
      </c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10"/>
      <c r="Q35" s="108" t="s">
        <v>53</v>
      </c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10"/>
      <c r="AC35" s="108" t="s">
        <v>52</v>
      </c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10"/>
      <c r="AO35" s="108" t="s">
        <v>51</v>
      </c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10"/>
      <c r="BA35" s="108" t="s">
        <v>50</v>
      </c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10"/>
      <c r="BM35" s="13"/>
    </row>
    <row r="36" spans="2:65" ht="14.25" customHeight="1" x14ac:dyDescent="0.45">
      <c r="B36" s="17"/>
      <c r="C36" s="120"/>
      <c r="D36" s="121"/>
      <c r="E36" s="108" t="s">
        <v>49</v>
      </c>
      <c r="F36" s="109"/>
      <c r="G36" s="109"/>
      <c r="H36" s="109"/>
      <c r="I36" s="109"/>
      <c r="J36" s="109"/>
      <c r="K36" s="109"/>
      <c r="L36" s="109"/>
      <c r="M36" s="109"/>
      <c r="N36" s="109"/>
      <c r="O36" s="109"/>
      <c r="P36" s="110"/>
      <c r="Q36" s="108" t="s">
        <v>48</v>
      </c>
      <c r="R36" s="109"/>
      <c r="S36" s="109"/>
      <c r="T36" s="109"/>
      <c r="U36" s="109"/>
      <c r="V36" s="109"/>
      <c r="W36" s="109"/>
      <c r="X36" s="109"/>
      <c r="Y36" s="109"/>
      <c r="Z36" s="109"/>
      <c r="AA36" s="109"/>
      <c r="AB36" s="110"/>
      <c r="AC36" s="108" t="s">
        <v>47</v>
      </c>
      <c r="AD36" s="109"/>
      <c r="AE36" s="109"/>
      <c r="AF36" s="109"/>
      <c r="AG36" s="109"/>
      <c r="AH36" s="109"/>
      <c r="AI36" s="109"/>
      <c r="AJ36" s="109"/>
      <c r="AK36" s="109"/>
      <c r="AL36" s="109"/>
      <c r="AM36" s="109"/>
      <c r="AN36" s="110"/>
      <c r="AO36" s="108" t="s">
        <v>46</v>
      </c>
      <c r="AP36" s="109"/>
      <c r="AQ36" s="109"/>
      <c r="AR36" s="109"/>
      <c r="AS36" s="109"/>
      <c r="AT36" s="109"/>
      <c r="AU36" s="109"/>
      <c r="AV36" s="109"/>
      <c r="AW36" s="109"/>
      <c r="AX36" s="109"/>
      <c r="AY36" s="109"/>
      <c r="AZ36" s="110"/>
      <c r="BA36" s="108" t="s">
        <v>45</v>
      </c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10"/>
      <c r="BM36" s="13"/>
    </row>
    <row r="37" spans="2:65" ht="14.25" customHeight="1" x14ac:dyDescent="0.45">
      <c r="B37" s="17"/>
      <c r="C37" s="120"/>
      <c r="D37" s="121"/>
      <c r="E37" s="108" t="s">
        <v>44</v>
      </c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08" t="s">
        <v>43</v>
      </c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10"/>
      <c r="AC37" s="108" t="s">
        <v>42</v>
      </c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10"/>
      <c r="AO37" s="108" t="s">
        <v>41</v>
      </c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10"/>
      <c r="BA37" s="108" t="s">
        <v>40</v>
      </c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10"/>
      <c r="BM37" s="13"/>
    </row>
    <row r="38" spans="2:65" ht="14.25" customHeight="1" x14ac:dyDescent="0.45">
      <c r="B38" s="17"/>
      <c r="C38" s="120"/>
      <c r="D38" s="121"/>
      <c r="E38" s="108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10"/>
      <c r="Q38" s="108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10"/>
      <c r="AC38" s="108"/>
      <c r="AD38" s="109"/>
      <c r="AE38" s="109"/>
      <c r="AF38" s="109"/>
      <c r="AG38" s="109"/>
      <c r="AH38" s="109"/>
      <c r="AI38" s="109"/>
      <c r="AJ38" s="109"/>
      <c r="AK38" s="109"/>
      <c r="AL38" s="109"/>
      <c r="AM38" s="109"/>
      <c r="AN38" s="110"/>
      <c r="AO38" s="108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10"/>
      <c r="BA38" s="108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10"/>
      <c r="BM38" s="13"/>
    </row>
    <row r="39" spans="2:65" ht="14.25" customHeight="1" x14ac:dyDescent="0.45">
      <c r="B39" s="17"/>
      <c r="C39" s="120"/>
      <c r="D39" s="121"/>
      <c r="E39" s="108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10"/>
      <c r="Q39" s="108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10"/>
      <c r="AC39" s="108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10"/>
      <c r="AO39" s="108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10"/>
      <c r="BA39" s="108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10"/>
      <c r="BM39" s="13"/>
    </row>
    <row r="40" spans="2:65" ht="14.25" customHeight="1" x14ac:dyDescent="0.45">
      <c r="B40" s="17"/>
      <c r="C40" s="120"/>
      <c r="D40" s="121"/>
      <c r="E40" s="91" t="s">
        <v>30</v>
      </c>
      <c r="F40" s="92"/>
      <c r="G40" s="92"/>
      <c r="H40" s="87" t="s">
        <v>38</v>
      </c>
      <c r="I40" s="87"/>
      <c r="J40" s="88"/>
      <c r="K40" s="89" t="s">
        <v>28</v>
      </c>
      <c r="L40" s="90"/>
      <c r="M40" s="90"/>
      <c r="N40" s="85" t="s">
        <v>37</v>
      </c>
      <c r="O40" s="85"/>
      <c r="P40" s="86"/>
      <c r="Q40" s="91" t="s">
        <v>30</v>
      </c>
      <c r="R40" s="92"/>
      <c r="S40" s="92"/>
      <c r="T40" s="87" t="s">
        <v>36</v>
      </c>
      <c r="U40" s="87"/>
      <c r="V40" s="88"/>
      <c r="W40" s="89" t="s">
        <v>28</v>
      </c>
      <c r="X40" s="90"/>
      <c r="Y40" s="90"/>
      <c r="Z40" s="85" t="s">
        <v>35</v>
      </c>
      <c r="AA40" s="85"/>
      <c r="AB40" s="86"/>
      <c r="AC40" s="91" t="s">
        <v>30</v>
      </c>
      <c r="AD40" s="92"/>
      <c r="AE40" s="92"/>
      <c r="AF40" s="87" t="s">
        <v>34</v>
      </c>
      <c r="AG40" s="87"/>
      <c r="AH40" s="88"/>
      <c r="AI40" s="89" t="s">
        <v>28</v>
      </c>
      <c r="AJ40" s="90"/>
      <c r="AK40" s="90"/>
      <c r="AL40" s="85" t="s">
        <v>33</v>
      </c>
      <c r="AM40" s="85"/>
      <c r="AN40" s="86"/>
      <c r="AO40" s="91" t="s">
        <v>30</v>
      </c>
      <c r="AP40" s="92"/>
      <c r="AQ40" s="92"/>
      <c r="AR40" s="87" t="s">
        <v>32</v>
      </c>
      <c r="AS40" s="87"/>
      <c r="AT40" s="88"/>
      <c r="AU40" s="89" t="s">
        <v>28</v>
      </c>
      <c r="AV40" s="90"/>
      <c r="AW40" s="90"/>
      <c r="AX40" s="85" t="s">
        <v>31</v>
      </c>
      <c r="AY40" s="85"/>
      <c r="AZ40" s="86"/>
      <c r="BA40" s="91" t="s">
        <v>30</v>
      </c>
      <c r="BB40" s="92"/>
      <c r="BC40" s="92"/>
      <c r="BD40" s="87" t="s">
        <v>29</v>
      </c>
      <c r="BE40" s="87"/>
      <c r="BF40" s="88"/>
      <c r="BG40" s="89" t="s">
        <v>28</v>
      </c>
      <c r="BH40" s="90"/>
      <c r="BI40" s="90"/>
      <c r="BJ40" s="85" t="s">
        <v>27</v>
      </c>
      <c r="BK40" s="85"/>
      <c r="BL40" s="86"/>
      <c r="BM40" s="13"/>
    </row>
    <row r="41" spans="2:65" ht="14.25" customHeight="1" x14ac:dyDescent="0.45">
      <c r="B41" s="17"/>
      <c r="C41" s="120"/>
      <c r="D41" s="121"/>
      <c r="E41" s="91" t="s">
        <v>18</v>
      </c>
      <c r="F41" s="92"/>
      <c r="G41" s="92"/>
      <c r="H41" s="87" t="s">
        <v>26</v>
      </c>
      <c r="I41" s="87"/>
      <c r="J41" s="88"/>
      <c r="K41" s="89" t="s">
        <v>16</v>
      </c>
      <c r="L41" s="90"/>
      <c r="M41" s="90"/>
      <c r="N41" s="85" t="s">
        <v>25</v>
      </c>
      <c r="O41" s="85"/>
      <c r="P41" s="86"/>
      <c r="Q41" s="91" t="s">
        <v>18</v>
      </c>
      <c r="R41" s="92"/>
      <c r="S41" s="92"/>
      <c r="T41" s="87" t="s">
        <v>24</v>
      </c>
      <c r="U41" s="87"/>
      <c r="V41" s="88"/>
      <c r="W41" s="89" t="s">
        <v>16</v>
      </c>
      <c r="X41" s="90"/>
      <c r="Y41" s="90"/>
      <c r="Z41" s="85" t="s">
        <v>23</v>
      </c>
      <c r="AA41" s="85"/>
      <c r="AB41" s="86"/>
      <c r="AC41" s="91" t="s">
        <v>18</v>
      </c>
      <c r="AD41" s="92"/>
      <c r="AE41" s="92"/>
      <c r="AF41" s="87" t="s">
        <v>22</v>
      </c>
      <c r="AG41" s="87"/>
      <c r="AH41" s="88"/>
      <c r="AI41" s="89" t="s">
        <v>16</v>
      </c>
      <c r="AJ41" s="90"/>
      <c r="AK41" s="90"/>
      <c r="AL41" s="85" t="s">
        <v>21</v>
      </c>
      <c r="AM41" s="85"/>
      <c r="AN41" s="86"/>
      <c r="AO41" s="91" t="s">
        <v>18</v>
      </c>
      <c r="AP41" s="92"/>
      <c r="AQ41" s="92"/>
      <c r="AR41" s="87" t="s">
        <v>20</v>
      </c>
      <c r="AS41" s="87"/>
      <c r="AT41" s="88"/>
      <c r="AU41" s="89" t="s">
        <v>16</v>
      </c>
      <c r="AV41" s="90"/>
      <c r="AW41" s="90"/>
      <c r="AX41" s="85" t="s">
        <v>19</v>
      </c>
      <c r="AY41" s="85"/>
      <c r="AZ41" s="86"/>
      <c r="BA41" s="91" t="s">
        <v>18</v>
      </c>
      <c r="BB41" s="92"/>
      <c r="BC41" s="92"/>
      <c r="BD41" s="87" t="s">
        <v>17</v>
      </c>
      <c r="BE41" s="87"/>
      <c r="BF41" s="88"/>
      <c r="BG41" s="89" t="s">
        <v>16</v>
      </c>
      <c r="BH41" s="90"/>
      <c r="BI41" s="90"/>
      <c r="BJ41" s="85" t="s">
        <v>15</v>
      </c>
      <c r="BK41" s="85"/>
      <c r="BL41" s="86"/>
      <c r="BM41" s="13"/>
    </row>
    <row r="42" spans="2:65" x14ac:dyDescent="0.45">
      <c r="B42" s="17"/>
      <c r="C42" s="122"/>
      <c r="D42" s="123"/>
      <c r="E42" s="93" t="s">
        <v>6</v>
      </c>
      <c r="F42" s="94"/>
      <c r="G42" s="94"/>
      <c r="H42" s="95" t="s">
        <v>14</v>
      </c>
      <c r="I42" s="95"/>
      <c r="J42" s="96"/>
      <c r="K42" s="97" t="s">
        <v>4</v>
      </c>
      <c r="L42" s="98"/>
      <c r="M42" s="98"/>
      <c r="N42" s="95" t="s">
        <v>13</v>
      </c>
      <c r="O42" s="95"/>
      <c r="P42" s="99"/>
      <c r="Q42" s="93" t="s">
        <v>6</v>
      </c>
      <c r="R42" s="94"/>
      <c r="S42" s="94"/>
      <c r="T42" s="95" t="s">
        <v>12</v>
      </c>
      <c r="U42" s="95"/>
      <c r="V42" s="96"/>
      <c r="W42" s="97" t="s">
        <v>4</v>
      </c>
      <c r="X42" s="98"/>
      <c r="Y42" s="98"/>
      <c r="Z42" s="95" t="s">
        <v>11</v>
      </c>
      <c r="AA42" s="95"/>
      <c r="AB42" s="99"/>
      <c r="AC42" s="93" t="s">
        <v>6</v>
      </c>
      <c r="AD42" s="94"/>
      <c r="AE42" s="94"/>
      <c r="AF42" s="95" t="s">
        <v>10</v>
      </c>
      <c r="AG42" s="95"/>
      <c r="AH42" s="96"/>
      <c r="AI42" s="97" t="s">
        <v>4</v>
      </c>
      <c r="AJ42" s="98"/>
      <c r="AK42" s="98"/>
      <c r="AL42" s="95" t="s">
        <v>9</v>
      </c>
      <c r="AM42" s="95"/>
      <c r="AN42" s="99"/>
      <c r="AO42" s="93" t="s">
        <v>6</v>
      </c>
      <c r="AP42" s="94"/>
      <c r="AQ42" s="94"/>
      <c r="AR42" s="95" t="s">
        <v>8</v>
      </c>
      <c r="AS42" s="95"/>
      <c r="AT42" s="96"/>
      <c r="AU42" s="97" t="s">
        <v>4</v>
      </c>
      <c r="AV42" s="98"/>
      <c r="AW42" s="98"/>
      <c r="AX42" s="95" t="s">
        <v>7</v>
      </c>
      <c r="AY42" s="95"/>
      <c r="AZ42" s="99"/>
      <c r="BA42" s="93" t="s">
        <v>6</v>
      </c>
      <c r="BB42" s="94"/>
      <c r="BC42" s="94"/>
      <c r="BD42" s="95" t="s">
        <v>5</v>
      </c>
      <c r="BE42" s="95"/>
      <c r="BF42" s="96"/>
      <c r="BG42" s="97" t="s">
        <v>4</v>
      </c>
      <c r="BH42" s="98"/>
      <c r="BI42" s="98"/>
      <c r="BJ42" s="95" t="s">
        <v>3</v>
      </c>
      <c r="BK42" s="95"/>
      <c r="BL42" s="99"/>
      <c r="BM42" s="13"/>
    </row>
    <row r="43" spans="2:65" x14ac:dyDescent="0.45">
      <c r="B43" s="17"/>
      <c r="C43" s="114" t="s">
        <v>39</v>
      </c>
      <c r="D43" s="115"/>
      <c r="E43" s="91" t="s">
        <v>30</v>
      </c>
      <c r="F43" s="92"/>
      <c r="G43" s="92"/>
      <c r="H43" s="87" t="s">
        <v>38</v>
      </c>
      <c r="I43" s="87"/>
      <c r="J43" s="88"/>
      <c r="K43" s="89" t="s">
        <v>28</v>
      </c>
      <c r="L43" s="90"/>
      <c r="M43" s="90"/>
      <c r="N43" s="85" t="s">
        <v>37</v>
      </c>
      <c r="O43" s="85"/>
      <c r="P43" s="86"/>
      <c r="Q43" s="91" t="s">
        <v>30</v>
      </c>
      <c r="R43" s="92"/>
      <c r="S43" s="92"/>
      <c r="T43" s="87" t="s">
        <v>36</v>
      </c>
      <c r="U43" s="87"/>
      <c r="V43" s="88"/>
      <c r="W43" s="89" t="s">
        <v>28</v>
      </c>
      <c r="X43" s="90"/>
      <c r="Y43" s="90"/>
      <c r="Z43" s="85" t="s">
        <v>35</v>
      </c>
      <c r="AA43" s="85"/>
      <c r="AB43" s="86"/>
      <c r="AC43" s="91" t="s">
        <v>30</v>
      </c>
      <c r="AD43" s="92"/>
      <c r="AE43" s="92"/>
      <c r="AF43" s="87" t="s">
        <v>34</v>
      </c>
      <c r="AG43" s="87"/>
      <c r="AH43" s="88"/>
      <c r="AI43" s="89" t="s">
        <v>28</v>
      </c>
      <c r="AJ43" s="90"/>
      <c r="AK43" s="90"/>
      <c r="AL43" s="85" t="s">
        <v>33</v>
      </c>
      <c r="AM43" s="85"/>
      <c r="AN43" s="86"/>
      <c r="AO43" s="91" t="s">
        <v>30</v>
      </c>
      <c r="AP43" s="92"/>
      <c r="AQ43" s="92"/>
      <c r="AR43" s="87" t="s">
        <v>32</v>
      </c>
      <c r="AS43" s="87"/>
      <c r="AT43" s="88"/>
      <c r="AU43" s="89" t="s">
        <v>28</v>
      </c>
      <c r="AV43" s="90"/>
      <c r="AW43" s="90"/>
      <c r="AX43" s="85" t="s">
        <v>31</v>
      </c>
      <c r="AY43" s="85"/>
      <c r="AZ43" s="86"/>
      <c r="BA43" s="91" t="s">
        <v>30</v>
      </c>
      <c r="BB43" s="92"/>
      <c r="BC43" s="92"/>
      <c r="BD43" s="87" t="s">
        <v>29</v>
      </c>
      <c r="BE43" s="87"/>
      <c r="BF43" s="88"/>
      <c r="BG43" s="89" t="s">
        <v>28</v>
      </c>
      <c r="BH43" s="90"/>
      <c r="BI43" s="90"/>
      <c r="BJ43" s="85" t="s">
        <v>27</v>
      </c>
      <c r="BK43" s="85"/>
      <c r="BL43" s="86"/>
      <c r="BM43" s="13"/>
    </row>
    <row r="44" spans="2:65" x14ac:dyDescent="0.45">
      <c r="B44" s="17"/>
      <c r="C44" s="116"/>
      <c r="D44" s="117"/>
      <c r="E44" s="91" t="s">
        <v>18</v>
      </c>
      <c r="F44" s="92"/>
      <c r="G44" s="92"/>
      <c r="H44" s="87" t="s">
        <v>26</v>
      </c>
      <c r="I44" s="87"/>
      <c r="J44" s="88"/>
      <c r="K44" s="89" t="s">
        <v>16</v>
      </c>
      <c r="L44" s="90"/>
      <c r="M44" s="90"/>
      <c r="N44" s="85" t="s">
        <v>25</v>
      </c>
      <c r="O44" s="85"/>
      <c r="P44" s="86"/>
      <c r="Q44" s="91" t="s">
        <v>18</v>
      </c>
      <c r="R44" s="92"/>
      <c r="S44" s="92"/>
      <c r="T44" s="87" t="s">
        <v>24</v>
      </c>
      <c r="U44" s="87"/>
      <c r="V44" s="88"/>
      <c r="W44" s="89" t="s">
        <v>16</v>
      </c>
      <c r="X44" s="90"/>
      <c r="Y44" s="90"/>
      <c r="Z44" s="85" t="s">
        <v>23</v>
      </c>
      <c r="AA44" s="85"/>
      <c r="AB44" s="86"/>
      <c r="AC44" s="91" t="s">
        <v>18</v>
      </c>
      <c r="AD44" s="92"/>
      <c r="AE44" s="92"/>
      <c r="AF44" s="87" t="s">
        <v>22</v>
      </c>
      <c r="AG44" s="87"/>
      <c r="AH44" s="88"/>
      <c r="AI44" s="89" t="s">
        <v>16</v>
      </c>
      <c r="AJ44" s="90"/>
      <c r="AK44" s="90"/>
      <c r="AL44" s="85" t="s">
        <v>21</v>
      </c>
      <c r="AM44" s="85"/>
      <c r="AN44" s="86"/>
      <c r="AO44" s="91" t="s">
        <v>18</v>
      </c>
      <c r="AP44" s="92"/>
      <c r="AQ44" s="92"/>
      <c r="AR44" s="87" t="s">
        <v>20</v>
      </c>
      <c r="AS44" s="87"/>
      <c r="AT44" s="88"/>
      <c r="AU44" s="89" t="s">
        <v>16</v>
      </c>
      <c r="AV44" s="90"/>
      <c r="AW44" s="90"/>
      <c r="AX44" s="85" t="s">
        <v>19</v>
      </c>
      <c r="AY44" s="85"/>
      <c r="AZ44" s="86"/>
      <c r="BA44" s="91" t="s">
        <v>18</v>
      </c>
      <c r="BB44" s="92"/>
      <c r="BC44" s="92"/>
      <c r="BD44" s="87" t="s">
        <v>17</v>
      </c>
      <c r="BE44" s="87"/>
      <c r="BF44" s="88"/>
      <c r="BG44" s="89" t="s">
        <v>16</v>
      </c>
      <c r="BH44" s="90"/>
      <c r="BI44" s="90"/>
      <c r="BJ44" s="85" t="s">
        <v>15</v>
      </c>
      <c r="BK44" s="85"/>
      <c r="BL44" s="86"/>
      <c r="BM44" s="13"/>
    </row>
    <row r="45" spans="2:65" x14ac:dyDescent="0.45">
      <c r="B45" s="17"/>
      <c r="C45" s="118"/>
      <c r="D45" s="119"/>
      <c r="E45" s="93" t="s">
        <v>6</v>
      </c>
      <c r="F45" s="94"/>
      <c r="G45" s="94"/>
      <c r="H45" s="95" t="s">
        <v>14</v>
      </c>
      <c r="I45" s="95"/>
      <c r="J45" s="96"/>
      <c r="K45" s="97" t="s">
        <v>4</v>
      </c>
      <c r="L45" s="98"/>
      <c r="M45" s="98"/>
      <c r="N45" s="95" t="s">
        <v>13</v>
      </c>
      <c r="O45" s="95"/>
      <c r="P45" s="99"/>
      <c r="Q45" s="93" t="s">
        <v>6</v>
      </c>
      <c r="R45" s="94"/>
      <c r="S45" s="94"/>
      <c r="T45" s="95" t="s">
        <v>12</v>
      </c>
      <c r="U45" s="95"/>
      <c r="V45" s="96"/>
      <c r="W45" s="97" t="s">
        <v>4</v>
      </c>
      <c r="X45" s="98"/>
      <c r="Y45" s="98"/>
      <c r="Z45" s="95" t="s">
        <v>11</v>
      </c>
      <c r="AA45" s="95"/>
      <c r="AB45" s="99"/>
      <c r="AC45" s="93" t="s">
        <v>6</v>
      </c>
      <c r="AD45" s="94"/>
      <c r="AE45" s="94"/>
      <c r="AF45" s="95" t="s">
        <v>10</v>
      </c>
      <c r="AG45" s="95"/>
      <c r="AH45" s="96"/>
      <c r="AI45" s="97" t="s">
        <v>4</v>
      </c>
      <c r="AJ45" s="98"/>
      <c r="AK45" s="98"/>
      <c r="AL45" s="95" t="s">
        <v>9</v>
      </c>
      <c r="AM45" s="95"/>
      <c r="AN45" s="99"/>
      <c r="AO45" s="93" t="s">
        <v>6</v>
      </c>
      <c r="AP45" s="94"/>
      <c r="AQ45" s="94"/>
      <c r="AR45" s="95" t="s">
        <v>8</v>
      </c>
      <c r="AS45" s="95"/>
      <c r="AT45" s="96"/>
      <c r="AU45" s="97" t="s">
        <v>4</v>
      </c>
      <c r="AV45" s="98"/>
      <c r="AW45" s="98"/>
      <c r="AX45" s="95" t="s">
        <v>7</v>
      </c>
      <c r="AY45" s="95"/>
      <c r="AZ45" s="99"/>
      <c r="BA45" s="93" t="s">
        <v>6</v>
      </c>
      <c r="BB45" s="94"/>
      <c r="BC45" s="94"/>
      <c r="BD45" s="95" t="s">
        <v>5</v>
      </c>
      <c r="BE45" s="95"/>
      <c r="BF45" s="96"/>
      <c r="BG45" s="97" t="s">
        <v>4</v>
      </c>
      <c r="BH45" s="98"/>
      <c r="BI45" s="98"/>
      <c r="BJ45" s="95" t="s">
        <v>3</v>
      </c>
      <c r="BK45" s="95"/>
      <c r="BL45" s="99"/>
      <c r="BM45" s="13"/>
    </row>
    <row r="46" spans="2:65" x14ac:dyDescent="0.45">
      <c r="B46" s="17"/>
      <c r="C46" s="5" t="s">
        <v>2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4"/>
      <c r="U46" s="3"/>
      <c r="V46" s="3"/>
      <c r="W46" s="3"/>
      <c r="X46" s="3"/>
      <c r="Y46" s="3"/>
      <c r="Z46" s="3"/>
      <c r="AA46" s="3"/>
      <c r="AB46" s="4"/>
      <c r="AC46" s="4"/>
      <c r="AD46" s="3"/>
      <c r="AE46" s="4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4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13"/>
    </row>
    <row r="47" spans="2:65" ht="15" thickBot="1" x14ac:dyDescent="0.5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14"/>
    </row>
  </sheetData>
  <mergeCells count="332">
    <mergeCell ref="C7:P7"/>
    <mergeCell ref="Q7:R7"/>
    <mergeCell ref="S7:AF7"/>
    <mergeCell ref="AI7:BL7"/>
    <mergeCell ref="E10:P10"/>
    <mergeCell ref="E12:P12"/>
    <mergeCell ref="E11:P11"/>
    <mergeCell ref="Q11:AB11"/>
    <mergeCell ref="AO11:AZ11"/>
    <mergeCell ref="E8:P8"/>
    <mergeCell ref="Q8:AB8"/>
    <mergeCell ref="AC8:AN8"/>
    <mergeCell ref="AO8:AZ8"/>
    <mergeCell ref="BA8:BL8"/>
    <mergeCell ref="C9:D18"/>
    <mergeCell ref="E9:P9"/>
    <mergeCell ref="Q9:AB9"/>
    <mergeCell ref="AC9:AN9"/>
    <mergeCell ref="AO9:AZ9"/>
    <mergeCell ref="E15:P15"/>
    <mergeCell ref="Z16:AB16"/>
    <mergeCell ref="AC16:AE16"/>
    <mergeCell ref="E14:P14"/>
    <mergeCell ref="AX16:AZ16"/>
    <mergeCell ref="BA9:BL9"/>
    <mergeCell ref="E13:P13"/>
    <mergeCell ref="Q13:AB13"/>
    <mergeCell ref="AC11:AN11"/>
    <mergeCell ref="BA17:BC17"/>
    <mergeCell ref="BD17:BF17"/>
    <mergeCell ref="BD16:BF16"/>
    <mergeCell ref="E16:G16"/>
    <mergeCell ref="H16:J16"/>
    <mergeCell ref="K16:M16"/>
    <mergeCell ref="N16:P16"/>
    <mergeCell ref="Q16:S16"/>
    <mergeCell ref="T16:V16"/>
    <mergeCell ref="W16:Y16"/>
    <mergeCell ref="Q10:AB10"/>
    <mergeCell ref="AC10:AN10"/>
    <mergeCell ref="AO10:AZ10"/>
    <mergeCell ref="BA10:BL10"/>
    <mergeCell ref="AC13:AN13"/>
    <mergeCell ref="AO13:AZ13"/>
    <mergeCell ref="BA13:BL13"/>
    <mergeCell ref="Q14:AB14"/>
    <mergeCell ref="AC14:AN14"/>
    <mergeCell ref="AO14:AZ14"/>
    <mergeCell ref="E18:G18"/>
    <mergeCell ref="H18:J18"/>
    <mergeCell ref="K18:M18"/>
    <mergeCell ref="N18:P18"/>
    <mergeCell ref="AI18:AK18"/>
    <mergeCell ref="AL18:AN18"/>
    <mergeCell ref="AO18:AQ18"/>
    <mergeCell ref="BJ16:BL16"/>
    <mergeCell ref="E17:G17"/>
    <mergeCell ref="H17:J17"/>
    <mergeCell ref="K17:M17"/>
    <mergeCell ref="N17:P17"/>
    <mergeCell ref="Q17:S17"/>
    <mergeCell ref="T17:V17"/>
    <mergeCell ref="W17:Y17"/>
    <mergeCell ref="Z17:AB17"/>
    <mergeCell ref="AF16:AH16"/>
    <mergeCell ref="AI16:AK16"/>
    <mergeCell ref="AL16:AN16"/>
    <mergeCell ref="AO16:AQ16"/>
    <mergeCell ref="AR16:AT16"/>
    <mergeCell ref="AU16:AW16"/>
    <mergeCell ref="BG17:BI17"/>
    <mergeCell ref="AC17:AE17"/>
    <mergeCell ref="C31:P31"/>
    <mergeCell ref="Q31:R31"/>
    <mergeCell ref="S31:AF31"/>
    <mergeCell ref="AI31:BL31"/>
    <mergeCell ref="E21:G21"/>
    <mergeCell ref="H21:J21"/>
    <mergeCell ref="K21:M21"/>
    <mergeCell ref="N21:P21"/>
    <mergeCell ref="AF19:AH19"/>
    <mergeCell ref="AI19:AK19"/>
    <mergeCell ref="AL19:AN19"/>
    <mergeCell ref="AO19:AQ19"/>
    <mergeCell ref="C19:D21"/>
    <mergeCell ref="E19:G19"/>
    <mergeCell ref="H19:J19"/>
    <mergeCell ref="K19:M19"/>
    <mergeCell ref="N19:P19"/>
    <mergeCell ref="E20:G20"/>
    <mergeCell ref="H20:J20"/>
    <mergeCell ref="K20:M20"/>
    <mergeCell ref="N20:P20"/>
    <mergeCell ref="AO21:AQ21"/>
    <mergeCell ref="AR21:AT21"/>
    <mergeCell ref="AU21:AW21"/>
    <mergeCell ref="BA33:BL33"/>
    <mergeCell ref="E34:P34"/>
    <mergeCell ref="Q34:AB34"/>
    <mergeCell ref="AC34:AN34"/>
    <mergeCell ref="AO34:AZ34"/>
    <mergeCell ref="BA34:BL34"/>
    <mergeCell ref="E32:P32"/>
    <mergeCell ref="Q32:AB32"/>
    <mergeCell ref="AC32:AN32"/>
    <mergeCell ref="AO32:AZ32"/>
    <mergeCell ref="BA32:BL32"/>
    <mergeCell ref="E33:P33"/>
    <mergeCell ref="Q33:AB33"/>
    <mergeCell ref="AC33:AN33"/>
    <mergeCell ref="AO33:AZ33"/>
    <mergeCell ref="E35:P35"/>
    <mergeCell ref="Q35:AB35"/>
    <mergeCell ref="AC35:AN35"/>
    <mergeCell ref="AO35:AZ35"/>
    <mergeCell ref="BA35:BL35"/>
    <mergeCell ref="E36:P36"/>
    <mergeCell ref="Q36:AB36"/>
    <mergeCell ref="AC36:AN36"/>
    <mergeCell ref="AO36:AZ36"/>
    <mergeCell ref="BA36:BL36"/>
    <mergeCell ref="E37:P37"/>
    <mergeCell ref="Q37:AB37"/>
    <mergeCell ref="AC37:AN37"/>
    <mergeCell ref="AO37:AZ37"/>
    <mergeCell ref="BA37:BL37"/>
    <mergeCell ref="E38:P38"/>
    <mergeCell ref="Q38:AB38"/>
    <mergeCell ref="AC38:AN38"/>
    <mergeCell ref="AO38:AZ38"/>
    <mergeCell ref="BA38:BL38"/>
    <mergeCell ref="AO39:AZ39"/>
    <mergeCell ref="BA39:BL39"/>
    <mergeCell ref="E40:G40"/>
    <mergeCell ref="H40:J40"/>
    <mergeCell ref="K40:M40"/>
    <mergeCell ref="N40:P40"/>
    <mergeCell ref="Q40:S40"/>
    <mergeCell ref="BD40:BF40"/>
    <mergeCell ref="BG40:BI40"/>
    <mergeCell ref="BJ40:BL40"/>
    <mergeCell ref="AR40:AT40"/>
    <mergeCell ref="AU40:AW40"/>
    <mergeCell ref="AX40:AZ40"/>
    <mergeCell ref="BA40:BC40"/>
    <mergeCell ref="T40:V40"/>
    <mergeCell ref="W40:Y40"/>
    <mergeCell ref="Z40:AB40"/>
    <mergeCell ref="AC40:AE40"/>
    <mergeCell ref="AF40:AH40"/>
    <mergeCell ref="AI40:AK40"/>
    <mergeCell ref="E39:P39"/>
    <mergeCell ref="Q39:AB39"/>
    <mergeCell ref="AC39:AN39"/>
    <mergeCell ref="BJ41:BL41"/>
    <mergeCell ref="E42:G42"/>
    <mergeCell ref="H42:J42"/>
    <mergeCell ref="K42:M42"/>
    <mergeCell ref="N42:P42"/>
    <mergeCell ref="Q42:S42"/>
    <mergeCell ref="T42:V42"/>
    <mergeCell ref="W42:Y42"/>
    <mergeCell ref="Z42:AB42"/>
    <mergeCell ref="AC42:AE42"/>
    <mergeCell ref="AR41:AT41"/>
    <mergeCell ref="AU41:AW41"/>
    <mergeCell ref="AX41:AZ41"/>
    <mergeCell ref="BA41:BC41"/>
    <mergeCell ref="BD41:BF41"/>
    <mergeCell ref="BG41:BI41"/>
    <mergeCell ref="Z41:AB41"/>
    <mergeCell ref="AC41:AE41"/>
    <mergeCell ref="AF41:AH41"/>
    <mergeCell ref="AI41:AK41"/>
    <mergeCell ref="AL41:AN41"/>
    <mergeCell ref="AO41:AQ41"/>
    <mergeCell ref="AX42:AZ42"/>
    <mergeCell ref="BA42:BC42"/>
    <mergeCell ref="C43:D45"/>
    <mergeCell ref="E43:G43"/>
    <mergeCell ref="H43:J43"/>
    <mergeCell ref="K43:M43"/>
    <mergeCell ref="N43:P43"/>
    <mergeCell ref="AF42:AH42"/>
    <mergeCell ref="AI42:AK42"/>
    <mergeCell ref="AL42:AN42"/>
    <mergeCell ref="AO42:AQ42"/>
    <mergeCell ref="C33:D42"/>
    <mergeCell ref="E44:G44"/>
    <mergeCell ref="H44:J44"/>
    <mergeCell ref="K44:M44"/>
    <mergeCell ref="N44:P44"/>
    <mergeCell ref="Q44:S44"/>
    <mergeCell ref="E41:G41"/>
    <mergeCell ref="H41:J41"/>
    <mergeCell ref="K41:M41"/>
    <mergeCell ref="N41:P41"/>
    <mergeCell ref="Q41:S41"/>
    <mergeCell ref="T41:V41"/>
    <mergeCell ref="W41:Y41"/>
    <mergeCell ref="AL40:AN40"/>
    <mergeCell ref="AO40:AQ40"/>
    <mergeCell ref="Q43:S43"/>
    <mergeCell ref="T43:V43"/>
    <mergeCell ref="W43:Y43"/>
    <mergeCell ref="Z43:AB43"/>
    <mergeCell ref="AC43:AE43"/>
    <mergeCell ref="AF43:AH43"/>
    <mergeCell ref="BD42:BF42"/>
    <mergeCell ref="BG42:BI42"/>
    <mergeCell ref="BJ42:BL42"/>
    <mergeCell ref="AR42:AT42"/>
    <mergeCell ref="AU42:AW42"/>
    <mergeCell ref="BA43:BC43"/>
    <mergeCell ref="BD43:BF43"/>
    <mergeCell ref="BG43:BI43"/>
    <mergeCell ref="BJ43:BL43"/>
    <mergeCell ref="AU45:AW45"/>
    <mergeCell ref="AX45:AZ45"/>
    <mergeCell ref="T44:V44"/>
    <mergeCell ref="AI43:AK43"/>
    <mergeCell ref="AL43:AN43"/>
    <mergeCell ref="AO43:AQ43"/>
    <mergeCell ref="AR43:AT43"/>
    <mergeCell ref="AU43:AW43"/>
    <mergeCell ref="AX43:AZ43"/>
    <mergeCell ref="E45:G45"/>
    <mergeCell ref="H45:J45"/>
    <mergeCell ref="K45:M45"/>
    <mergeCell ref="N45:P45"/>
    <mergeCell ref="Q45:S45"/>
    <mergeCell ref="T45:V45"/>
    <mergeCell ref="W45:Y45"/>
    <mergeCell ref="Z45:AB45"/>
    <mergeCell ref="AO44:AQ44"/>
    <mergeCell ref="W44:Y44"/>
    <mergeCell ref="Z44:AB44"/>
    <mergeCell ref="AC44:AE44"/>
    <mergeCell ref="AF44:AH44"/>
    <mergeCell ref="AI44:AK44"/>
    <mergeCell ref="AL44:AN44"/>
    <mergeCell ref="BJ19:BL19"/>
    <mergeCell ref="Q20:S20"/>
    <mergeCell ref="T20:V20"/>
    <mergeCell ref="W20:Y20"/>
    <mergeCell ref="Z20:AB20"/>
    <mergeCell ref="AC20:AE20"/>
    <mergeCell ref="AR19:AT19"/>
    <mergeCell ref="BA45:BC45"/>
    <mergeCell ref="BD45:BF45"/>
    <mergeCell ref="BG45:BI45"/>
    <mergeCell ref="BJ45:BL45"/>
    <mergeCell ref="AC45:AE45"/>
    <mergeCell ref="AF45:AH45"/>
    <mergeCell ref="AI45:AK45"/>
    <mergeCell ref="AL45:AN45"/>
    <mergeCell ref="AO45:AQ45"/>
    <mergeCell ref="AR45:AT45"/>
    <mergeCell ref="BG44:BI44"/>
    <mergeCell ref="BJ44:BL44"/>
    <mergeCell ref="AR44:AT44"/>
    <mergeCell ref="AU44:AW44"/>
    <mergeCell ref="AX44:AZ44"/>
    <mergeCell ref="BA44:BC44"/>
    <mergeCell ref="BD44:BF44"/>
    <mergeCell ref="AF18:AH18"/>
    <mergeCell ref="Q15:AB15"/>
    <mergeCell ref="AC15:AN15"/>
    <mergeCell ref="AO15:AZ15"/>
    <mergeCell ref="BA15:BL15"/>
    <mergeCell ref="AF17:AH17"/>
    <mergeCell ref="AI17:AK17"/>
    <mergeCell ref="AL17:AN17"/>
    <mergeCell ref="BJ17:BL17"/>
    <mergeCell ref="BG16:BI16"/>
    <mergeCell ref="AO17:AQ17"/>
    <mergeCell ref="AR17:AT17"/>
    <mergeCell ref="AU17:AW17"/>
    <mergeCell ref="AX17:AZ17"/>
    <mergeCell ref="BA16:BC16"/>
    <mergeCell ref="BA14:BL14"/>
    <mergeCell ref="BA11:BL11"/>
    <mergeCell ref="Q12:AB12"/>
    <mergeCell ref="AC12:AN12"/>
    <mergeCell ref="AO12:AZ12"/>
    <mergeCell ref="BA12:BL12"/>
    <mergeCell ref="BJ18:BL18"/>
    <mergeCell ref="Q19:S19"/>
    <mergeCell ref="T19:V19"/>
    <mergeCell ref="W19:Y19"/>
    <mergeCell ref="Z19:AB19"/>
    <mergeCell ref="AC19:AE19"/>
    <mergeCell ref="AR18:AT18"/>
    <mergeCell ref="AU18:AW18"/>
    <mergeCell ref="AX18:AZ18"/>
    <mergeCell ref="BA18:BC18"/>
    <mergeCell ref="BD18:BF18"/>
    <mergeCell ref="BG18:BI18"/>
    <mergeCell ref="Q18:S18"/>
    <mergeCell ref="T18:V18"/>
    <mergeCell ref="W18:Y18"/>
    <mergeCell ref="Z18:AB18"/>
    <mergeCell ref="AC18:AE18"/>
    <mergeCell ref="AU19:AW19"/>
    <mergeCell ref="AX19:AZ19"/>
    <mergeCell ref="BA19:BC19"/>
    <mergeCell ref="BD19:BF19"/>
    <mergeCell ref="BG19:BI19"/>
    <mergeCell ref="AX20:AZ20"/>
    <mergeCell ref="BA20:BC20"/>
    <mergeCell ref="BD20:BF20"/>
    <mergeCell ref="BG20:BI20"/>
    <mergeCell ref="Q21:S21"/>
    <mergeCell ref="T21:V21"/>
    <mergeCell ref="W21:Y21"/>
    <mergeCell ref="Z21:AB21"/>
    <mergeCell ref="AC21:AE21"/>
    <mergeCell ref="AF21:AH21"/>
    <mergeCell ref="BJ20:BL20"/>
    <mergeCell ref="AF20:AH20"/>
    <mergeCell ref="AI20:AK20"/>
    <mergeCell ref="AL20:AN20"/>
    <mergeCell ref="AO20:AQ20"/>
    <mergeCell ref="AR20:AT20"/>
    <mergeCell ref="AU20:AW20"/>
    <mergeCell ref="BA21:BC21"/>
    <mergeCell ref="BD21:BF21"/>
    <mergeCell ref="BG21:BI21"/>
    <mergeCell ref="BJ21:BL21"/>
    <mergeCell ref="AX21:AZ21"/>
    <mergeCell ref="AI21:AK21"/>
    <mergeCell ref="AL21:AN21"/>
  </mergeCells>
  <phoneticPr fontId="1"/>
  <printOptions horizontalCentered="1"/>
  <pageMargins left="0.19685039370078741" right="0.19685039370078741" top="0.39370078740157483" bottom="0.59055118110236227" header="0.11811023622047245" footer="0.19685039370078741"/>
  <pageSetup paperSize="9" fitToWidth="0" orientation="landscape" r:id="rId1"/>
  <headerFooter alignWithMargins="0">
    <oddHeader>&amp;R &amp;P/&amp;N頁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970F2-7238-419B-81CC-32C9208D5B00}">
  <sheetPr codeName="Sheet10"/>
  <dimension ref="A1:H21"/>
  <sheetViews>
    <sheetView workbookViewId="0">
      <selection activeCell="H10" sqref="H10"/>
    </sheetView>
  </sheetViews>
  <sheetFormatPr defaultRowHeight="18" x14ac:dyDescent="0.45"/>
  <cols>
    <col min="1" max="1" width="1.69921875" customWidth="1"/>
    <col min="8" max="8" width="11.59765625" customWidth="1"/>
  </cols>
  <sheetData>
    <row r="1" spans="1:8" s="2" customFormat="1" ht="22.2" x14ac:dyDescent="0.45">
      <c r="A1" s="9" t="s">
        <v>244</v>
      </c>
    </row>
    <row r="2" spans="1:8" ht="13.2" customHeight="1" x14ac:dyDescent="0.45"/>
    <row r="3" spans="1:8" s="2" customFormat="1" ht="18.600000000000001" customHeight="1" x14ac:dyDescent="0.45">
      <c r="A3" s="9"/>
      <c r="B3" s="44" t="s">
        <v>240</v>
      </c>
      <c r="C3" s="28"/>
      <c r="D3" s="28"/>
      <c r="E3" s="28"/>
      <c r="F3" s="28"/>
      <c r="G3" s="28"/>
    </row>
    <row r="4" spans="1:8" ht="18.600000000000001" thickBot="1" x14ac:dyDescent="0.5"/>
    <row r="5" spans="1:8" ht="15" customHeight="1" x14ac:dyDescent="0.45">
      <c r="B5" s="31"/>
      <c r="C5" s="32"/>
      <c r="D5" s="32"/>
      <c r="E5" s="32"/>
      <c r="F5" s="33"/>
      <c r="H5" s="25"/>
    </row>
    <row r="6" spans="1:8" ht="29.4" customHeight="1" x14ac:dyDescent="0.45">
      <c r="B6" s="140" t="s">
        <v>158</v>
      </c>
      <c r="C6" s="141"/>
      <c r="D6" s="141"/>
      <c r="E6" s="141"/>
      <c r="F6" s="142"/>
      <c r="H6" s="38" t="s">
        <v>238</v>
      </c>
    </row>
    <row r="7" spans="1:8" ht="18" customHeight="1" x14ac:dyDescent="0.45">
      <c r="B7" s="34"/>
      <c r="C7" s="35"/>
      <c r="D7" s="35"/>
      <c r="E7" s="35"/>
      <c r="F7" s="36"/>
    </row>
    <row r="8" spans="1:8" ht="18.600000000000001" customHeight="1" x14ac:dyDescent="0.45">
      <c r="B8" s="143" t="s">
        <v>160</v>
      </c>
      <c r="C8" s="144"/>
      <c r="D8" s="144"/>
      <c r="E8" s="144"/>
      <c r="F8" s="145"/>
    </row>
    <row r="9" spans="1:8" ht="15" customHeight="1" x14ac:dyDescent="0.45">
      <c r="B9" s="34"/>
      <c r="C9" s="35"/>
      <c r="D9" s="35"/>
      <c r="E9" s="35"/>
      <c r="F9" s="36"/>
    </row>
    <row r="10" spans="1:8" ht="19.2" x14ac:dyDescent="0.45">
      <c r="B10" s="143" t="s">
        <v>159</v>
      </c>
      <c r="C10" s="144"/>
      <c r="D10" s="144"/>
      <c r="E10" s="144"/>
      <c r="F10" s="145"/>
    </row>
    <row r="11" spans="1:8" ht="19.2" x14ac:dyDescent="0.45">
      <c r="B11" s="37"/>
      <c r="C11" s="38"/>
      <c r="D11" s="38"/>
      <c r="E11" s="38"/>
      <c r="F11" s="39"/>
    </row>
    <row r="12" spans="1:8" ht="15" customHeight="1" thickBot="1" x14ac:dyDescent="0.5">
      <c r="B12" s="40"/>
      <c r="C12" s="41"/>
      <c r="D12" s="41"/>
      <c r="E12" s="41"/>
      <c r="F12" s="42"/>
    </row>
    <row r="13" spans="1:8" ht="18.600000000000001" thickBot="1" x14ac:dyDescent="0.5"/>
    <row r="14" spans="1:8" ht="15" customHeight="1" x14ac:dyDescent="0.45">
      <c r="B14" s="31"/>
      <c r="C14" s="32"/>
      <c r="D14" s="32"/>
      <c r="E14" s="32"/>
      <c r="F14" s="33"/>
    </row>
    <row r="15" spans="1:8" ht="29.4" customHeight="1" x14ac:dyDescent="0.45">
      <c r="B15" s="140" t="s">
        <v>162</v>
      </c>
      <c r="C15" s="141"/>
      <c r="D15" s="141"/>
      <c r="E15" s="141"/>
      <c r="F15" s="142"/>
    </row>
    <row r="16" spans="1:8" ht="18" customHeight="1" x14ac:dyDescent="0.45">
      <c r="B16" s="143" t="s">
        <v>161</v>
      </c>
      <c r="C16" s="144"/>
      <c r="D16" s="144"/>
      <c r="E16" s="144"/>
      <c r="F16" s="145"/>
    </row>
    <row r="17" spans="2:6" ht="19.2" x14ac:dyDescent="0.45">
      <c r="B17" s="143" t="s">
        <v>177</v>
      </c>
      <c r="C17" s="144"/>
      <c r="D17" s="144"/>
      <c r="E17" s="144"/>
      <c r="F17" s="145"/>
    </row>
    <row r="18" spans="2:6" ht="15" customHeight="1" x14ac:dyDescent="0.45">
      <c r="B18" s="37"/>
      <c r="C18" s="38"/>
      <c r="D18" s="38"/>
      <c r="E18" s="38"/>
      <c r="F18" s="39"/>
    </row>
    <row r="19" spans="2:6" ht="19.2" x14ac:dyDescent="0.45">
      <c r="B19" s="146" t="s">
        <v>175</v>
      </c>
      <c r="C19" s="147"/>
      <c r="D19" s="147"/>
      <c r="E19" s="147"/>
      <c r="F19" s="148"/>
    </row>
    <row r="20" spans="2:6" ht="19.2" x14ac:dyDescent="0.45">
      <c r="B20" s="146" t="s">
        <v>176</v>
      </c>
      <c r="C20" s="147"/>
      <c r="D20" s="147"/>
      <c r="E20" s="147"/>
      <c r="F20" s="148"/>
    </row>
    <row r="21" spans="2:6" ht="15" customHeight="1" thickBot="1" x14ac:dyDescent="0.5">
      <c r="B21" s="40"/>
      <c r="C21" s="41"/>
      <c r="D21" s="41"/>
      <c r="E21" s="41"/>
      <c r="F21" s="42"/>
    </row>
  </sheetData>
  <mergeCells count="8">
    <mergeCell ref="B6:F6"/>
    <mergeCell ref="B10:F10"/>
    <mergeCell ref="B20:F20"/>
    <mergeCell ref="B15:F15"/>
    <mergeCell ref="B8:F8"/>
    <mergeCell ref="B16:F16"/>
    <mergeCell ref="B17:F17"/>
    <mergeCell ref="B19:F19"/>
  </mergeCells>
  <phoneticPr fontId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7848-C515-425D-A884-3063AECE9554}">
  <sheetPr codeName="Sheet4"/>
  <dimension ref="A1:O52"/>
  <sheetViews>
    <sheetView zoomScaleNormal="100" workbookViewId="0">
      <selection activeCell="J1" sqref="J1"/>
    </sheetView>
  </sheetViews>
  <sheetFormatPr defaultRowHeight="18" x14ac:dyDescent="0.45"/>
  <cols>
    <col min="1" max="1" width="2.8984375" customWidth="1"/>
    <col min="2" max="2" width="10.5" customWidth="1"/>
    <col min="3" max="3" width="9.19921875" customWidth="1"/>
    <col min="4" max="4" width="12" customWidth="1"/>
    <col min="5" max="5" width="8.796875" customWidth="1"/>
    <col min="6" max="6" width="13.8984375" customWidth="1"/>
    <col min="7" max="7" width="14.09765625" customWidth="1"/>
    <col min="8" max="8" width="13.69921875" customWidth="1"/>
  </cols>
  <sheetData>
    <row r="1" spans="1:7" s="2" customFormat="1" ht="22.2" x14ac:dyDescent="0.45">
      <c r="A1" s="9" t="s">
        <v>197</v>
      </c>
    </row>
    <row r="2" spans="1:7" s="2" customFormat="1" ht="13.2" customHeight="1" x14ac:dyDescent="0.45">
      <c r="B2" s="9"/>
    </row>
    <row r="3" spans="1:7" s="2" customFormat="1" ht="21.6" customHeight="1" x14ac:dyDescent="0.45">
      <c r="B3" s="44" t="s">
        <v>188</v>
      </c>
      <c r="C3" s="28"/>
      <c r="D3" s="28"/>
    </row>
    <row r="4" spans="1:7" s="2" customFormat="1" ht="13.8" customHeight="1" x14ac:dyDescent="0.45">
      <c r="B4" s="9"/>
    </row>
    <row r="5" spans="1:7" s="2" customFormat="1" ht="18" customHeight="1" thickBot="1" x14ac:dyDescent="0.5">
      <c r="B5" s="26" t="s">
        <v>183</v>
      </c>
    </row>
    <row r="6" spans="1:7" s="2" customFormat="1" ht="18" customHeight="1" x14ac:dyDescent="0.45">
      <c r="B6" s="53">
        <v>4</v>
      </c>
      <c r="C6" s="151" t="s">
        <v>185</v>
      </c>
      <c r="D6" s="151"/>
      <c r="E6" s="151"/>
      <c r="F6" s="151"/>
      <c r="G6" s="152"/>
    </row>
    <row r="7" spans="1:7" s="2" customFormat="1" ht="18" customHeight="1" x14ac:dyDescent="0.45">
      <c r="B7" s="153" t="s">
        <v>184</v>
      </c>
      <c r="C7" s="154"/>
      <c r="D7" s="63" t="s">
        <v>186</v>
      </c>
      <c r="E7" s="153" t="s">
        <v>184</v>
      </c>
      <c r="F7" s="154"/>
      <c r="G7" s="63" t="s">
        <v>186</v>
      </c>
    </row>
    <row r="8" spans="1:7" s="2" customFormat="1" ht="18" customHeight="1" x14ac:dyDescent="0.45">
      <c r="B8" s="149">
        <v>1</v>
      </c>
      <c r="C8" s="150"/>
      <c r="D8" s="67">
        <v>8</v>
      </c>
      <c r="E8" s="149">
        <v>16</v>
      </c>
      <c r="F8" s="150"/>
      <c r="G8" s="67">
        <v>3.4</v>
      </c>
    </row>
    <row r="9" spans="1:7" s="2" customFormat="1" ht="18" customHeight="1" x14ac:dyDescent="0.45">
      <c r="B9" s="149">
        <v>2</v>
      </c>
      <c r="C9" s="150"/>
      <c r="D9" s="67">
        <v>6.1</v>
      </c>
      <c r="E9" s="149">
        <v>17</v>
      </c>
      <c r="F9" s="150"/>
      <c r="G9" s="67">
        <v>6.8</v>
      </c>
    </row>
    <row r="10" spans="1:7" s="2" customFormat="1" ht="18" customHeight="1" x14ac:dyDescent="0.45">
      <c r="B10" s="149">
        <v>3</v>
      </c>
      <c r="C10" s="150"/>
      <c r="D10" s="67">
        <v>6.5</v>
      </c>
      <c r="E10" s="149">
        <v>18</v>
      </c>
      <c r="F10" s="150"/>
      <c r="G10" s="67">
        <v>5.4</v>
      </c>
    </row>
    <row r="11" spans="1:7" s="2" customFormat="1" ht="18" customHeight="1" x14ac:dyDescent="0.45">
      <c r="B11" s="149">
        <v>4</v>
      </c>
      <c r="C11" s="150"/>
      <c r="D11" s="67">
        <v>9.1</v>
      </c>
      <c r="E11" s="149">
        <v>19</v>
      </c>
      <c r="F11" s="150"/>
      <c r="G11" s="67" t="s">
        <v>189</v>
      </c>
    </row>
    <row r="12" spans="1:7" s="2" customFormat="1" ht="18" customHeight="1" x14ac:dyDescent="0.45">
      <c r="B12" s="149">
        <v>5</v>
      </c>
      <c r="C12" s="150"/>
      <c r="D12" s="67">
        <v>5.7</v>
      </c>
      <c r="E12" s="149">
        <v>20</v>
      </c>
      <c r="F12" s="150"/>
      <c r="G12" s="67">
        <v>4.0999999999999996</v>
      </c>
    </row>
    <row r="13" spans="1:7" s="2" customFormat="1" ht="18" customHeight="1" x14ac:dyDescent="0.45">
      <c r="B13" s="149">
        <v>6</v>
      </c>
      <c r="C13" s="150"/>
      <c r="D13" s="67">
        <v>6.7</v>
      </c>
      <c r="E13" s="149">
        <v>21</v>
      </c>
      <c r="F13" s="150"/>
      <c r="G13" s="67">
        <v>4.8</v>
      </c>
    </row>
    <row r="14" spans="1:7" s="2" customFormat="1" ht="18" customHeight="1" x14ac:dyDescent="0.45">
      <c r="B14" s="149">
        <v>7</v>
      </c>
      <c r="C14" s="150"/>
      <c r="D14" s="67">
        <v>4.8</v>
      </c>
      <c r="E14" s="149">
        <v>22</v>
      </c>
      <c r="F14" s="150"/>
      <c r="G14" s="67">
        <v>8.6</v>
      </c>
    </row>
    <row r="15" spans="1:7" s="2" customFormat="1" ht="18" customHeight="1" x14ac:dyDescent="0.45">
      <c r="B15" s="149">
        <v>8</v>
      </c>
      <c r="C15" s="150"/>
      <c r="D15" s="67">
        <v>4.2</v>
      </c>
      <c r="E15" s="149">
        <v>23</v>
      </c>
      <c r="F15" s="150"/>
      <c r="G15" s="67">
        <v>4.9000000000000004</v>
      </c>
    </row>
    <row r="16" spans="1:7" s="2" customFormat="1" ht="18" customHeight="1" x14ac:dyDescent="0.45">
      <c r="B16" s="149">
        <v>9</v>
      </c>
      <c r="C16" s="150"/>
      <c r="D16" s="67">
        <v>6.5</v>
      </c>
      <c r="E16" s="149">
        <v>24</v>
      </c>
      <c r="F16" s="150"/>
      <c r="G16" s="67">
        <v>5</v>
      </c>
    </row>
    <row r="17" spans="2:15" s="2" customFormat="1" ht="18" customHeight="1" x14ac:dyDescent="0.45">
      <c r="B17" s="149">
        <v>10</v>
      </c>
      <c r="C17" s="150"/>
      <c r="D17" s="67">
        <v>8.9</v>
      </c>
      <c r="E17" s="149">
        <v>25</v>
      </c>
      <c r="F17" s="150"/>
      <c r="G17" s="67">
        <v>5.7</v>
      </c>
    </row>
    <row r="18" spans="2:15" s="2" customFormat="1" ht="18" customHeight="1" x14ac:dyDescent="0.45">
      <c r="B18" s="149">
        <v>11</v>
      </c>
      <c r="C18" s="150"/>
      <c r="D18" s="67">
        <v>10.6</v>
      </c>
      <c r="E18" s="149">
        <v>26</v>
      </c>
      <c r="F18" s="150"/>
      <c r="G18" s="67">
        <v>6.9</v>
      </c>
    </row>
    <row r="19" spans="2:15" s="2" customFormat="1" ht="18" customHeight="1" x14ac:dyDescent="0.45">
      <c r="B19" s="149">
        <v>12</v>
      </c>
      <c r="C19" s="150"/>
      <c r="D19" s="67">
        <v>7.8</v>
      </c>
      <c r="E19" s="149">
        <v>27</v>
      </c>
      <c r="F19" s="150"/>
      <c r="G19" s="67">
        <v>7.5</v>
      </c>
    </row>
    <row r="20" spans="2:15" s="2" customFormat="1" ht="18" customHeight="1" x14ac:dyDescent="0.45">
      <c r="B20" s="149">
        <v>13</v>
      </c>
      <c r="C20" s="150"/>
      <c r="D20" s="67">
        <v>4.2</v>
      </c>
      <c r="E20" s="149">
        <v>28</v>
      </c>
      <c r="F20" s="150"/>
      <c r="G20" s="67">
        <v>10.199999999999999</v>
      </c>
    </row>
    <row r="21" spans="2:15" s="2" customFormat="1" ht="18" customHeight="1" x14ac:dyDescent="0.45">
      <c r="B21" s="149">
        <v>14</v>
      </c>
      <c r="C21" s="150"/>
      <c r="D21" s="67">
        <v>3.7</v>
      </c>
      <c r="E21" s="149">
        <v>29</v>
      </c>
      <c r="F21" s="150"/>
      <c r="G21" s="67">
        <v>9.8000000000000007</v>
      </c>
    </row>
    <row r="22" spans="2:15" s="2" customFormat="1" ht="18" customHeight="1" x14ac:dyDescent="0.45">
      <c r="B22" s="149">
        <v>15</v>
      </c>
      <c r="C22" s="150"/>
      <c r="D22" s="67">
        <v>6.5</v>
      </c>
      <c r="E22" s="149">
        <v>30</v>
      </c>
      <c r="F22" s="150"/>
      <c r="G22" s="67">
        <v>4.9000000000000004</v>
      </c>
    </row>
    <row r="23" spans="2:15" s="2" customFormat="1" ht="14.4" x14ac:dyDescent="0.45">
      <c r="B23" s="163" t="s">
        <v>187</v>
      </c>
      <c r="C23" s="164"/>
      <c r="D23" s="165"/>
      <c r="E23" s="149">
        <v>31</v>
      </c>
      <c r="F23" s="150"/>
      <c r="G23" s="67">
        <v>5.4</v>
      </c>
      <c r="O23" s="71"/>
    </row>
    <row r="24" spans="2:15" s="2" customFormat="1" ht="18" customHeight="1" thickBot="1" x14ac:dyDescent="0.5">
      <c r="B24" s="166"/>
      <c r="C24" s="167"/>
      <c r="D24" s="168"/>
      <c r="E24" s="155" t="s">
        <v>245</v>
      </c>
      <c r="F24" s="156"/>
      <c r="G24" s="84">
        <f>SUM(D8:D22,G8:G23)</f>
        <v>192.70000000000002</v>
      </c>
      <c r="O24" s="72"/>
    </row>
    <row r="25" spans="2:15" s="2" customFormat="1" ht="18" customHeight="1" x14ac:dyDescent="0.45">
      <c r="B25" s="64"/>
      <c r="C25" s="64"/>
      <c r="D25" s="64"/>
      <c r="E25" s="65"/>
      <c r="F25" s="65"/>
      <c r="G25" s="66"/>
      <c r="O25" s="73"/>
    </row>
    <row r="26" spans="2:15" s="2" customFormat="1" ht="18" customHeight="1" x14ac:dyDescent="0.45">
      <c r="B26" s="64"/>
      <c r="C26" s="64"/>
      <c r="D26" s="64"/>
      <c r="E26" s="65"/>
      <c r="F26" s="65"/>
      <c r="G26" s="66"/>
      <c r="O26" s="73"/>
    </row>
    <row r="27" spans="2:15" s="2" customFormat="1" ht="18" customHeight="1" x14ac:dyDescent="0.45">
      <c r="B27" s="64"/>
      <c r="C27" s="64"/>
      <c r="D27" s="64"/>
      <c r="E27" s="65"/>
      <c r="F27" s="65"/>
      <c r="G27" s="66"/>
      <c r="O27" s="73"/>
    </row>
    <row r="28" spans="2:15" s="2" customFormat="1" ht="18" customHeight="1" x14ac:dyDescent="0.45">
      <c r="B28" s="64"/>
      <c r="C28" s="64"/>
      <c r="D28" s="64"/>
      <c r="E28" s="65"/>
      <c r="F28" s="65"/>
      <c r="G28" s="66"/>
    </row>
    <row r="29" spans="2:15" s="2" customFormat="1" ht="18" customHeight="1" x14ac:dyDescent="0.45">
      <c r="B29" s="64"/>
      <c r="C29" s="64"/>
      <c r="D29" s="64"/>
      <c r="E29" s="65"/>
      <c r="F29" s="65"/>
      <c r="G29" s="66"/>
    </row>
    <row r="30" spans="2:15" s="2" customFormat="1" ht="18" customHeight="1" x14ac:dyDescent="0.45">
      <c r="B30" s="9"/>
    </row>
    <row r="31" spans="2:15" s="2" customFormat="1" ht="13.2" customHeight="1" x14ac:dyDescent="0.45">
      <c r="B31" s="9"/>
    </row>
    <row r="32" spans="2:15" s="2" customFormat="1" ht="19.8" customHeight="1" x14ac:dyDescent="0.45">
      <c r="B32" s="44" t="s">
        <v>198</v>
      </c>
      <c r="C32" s="28"/>
      <c r="D32" s="28"/>
    </row>
    <row r="33" spans="2:8" s="2" customFormat="1" ht="13.2" customHeight="1" x14ac:dyDescent="0.45">
      <c r="B33" s="10"/>
    </row>
    <row r="34" spans="2:8" ht="20.399999999999999" thickBot="1" x14ac:dyDescent="0.5">
      <c r="B34" s="26" t="s">
        <v>168</v>
      </c>
      <c r="H34" s="52" t="s">
        <v>173</v>
      </c>
    </row>
    <row r="35" spans="2:8" ht="17.399999999999999" customHeight="1" x14ac:dyDescent="0.45">
      <c r="B35" s="159" t="s">
        <v>163</v>
      </c>
      <c r="C35" s="54">
        <v>45383</v>
      </c>
      <c r="D35" s="54">
        <v>45390</v>
      </c>
      <c r="E35" s="54">
        <v>45397</v>
      </c>
      <c r="F35" s="70" t="s">
        <v>192</v>
      </c>
      <c r="G35" s="161" t="s">
        <v>194</v>
      </c>
      <c r="H35" s="157" t="s">
        <v>164</v>
      </c>
    </row>
    <row r="36" spans="2:8" x14ac:dyDescent="0.45">
      <c r="B36" s="160"/>
      <c r="C36" s="55" t="s">
        <v>169</v>
      </c>
      <c r="D36" s="74" t="s">
        <v>190</v>
      </c>
      <c r="E36" s="56" t="s">
        <v>170</v>
      </c>
      <c r="F36" s="45" t="s">
        <v>193</v>
      </c>
      <c r="G36" s="162"/>
      <c r="H36" s="158"/>
    </row>
    <row r="37" spans="2:8" x14ac:dyDescent="0.45">
      <c r="B37" s="57" t="s">
        <v>165</v>
      </c>
      <c r="C37" s="58">
        <v>3</v>
      </c>
      <c r="D37" s="59">
        <v>2</v>
      </c>
      <c r="E37" s="58">
        <v>3</v>
      </c>
      <c r="F37" s="46">
        <f>G37-C37-D37+H37</f>
        <v>3</v>
      </c>
      <c r="G37" s="47">
        <v>5</v>
      </c>
      <c r="H37" s="48">
        <v>3</v>
      </c>
    </row>
    <row r="38" spans="2:8" x14ac:dyDescent="0.45">
      <c r="B38" s="57" t="s">
        <v>166</v>
      </c>
      <c r="C38" s="58">
        <v>2</v>
      </c>
      <c r="D38" s="59">
        <v>0</v>
      </c>
      <c r="E38" s="58">
        <v>1</v>
      </c>
      <c r="F38" s="46">
        <f t="shared" ref="F38:F39" si="0">G38-C38-D38+H38</f>
        <v>0.5</v>
      </c>
      <c r="G38" s="47">
        <v>2</v>
      </c>
      <c r="H38" s="48">
        <v>0.5</v>
      </c>
    </row>
    <row r="39" spans="2:8" ht="18.600000000000001" thickBot="1" x14ac:dyDescent="0.5">
      <c r="B39" s="60" t="s">
        <v>167</v>
      </c>
      <c r="C39" s="61">
        <v>2.5</v>
      </c>
      <c r="D39" s="62">
        <v>1</v>
      </c>
      <c r="E39" s="61">
        <v>0</v>
      </c>
      <c r="F39" s="49">
        <f t="shared" si="0"/>
        <v>0</v>
      </c>
      <c r="G39" s="50">
        <v>2.5</v>
      </c>
      <c r="H39" s="51">
        <v>1</v>
      </c>
    </row>
    <row r="41" spans="2:8" x14ac:dyDescent="0.45">
      <c r="B41" t="s">
        <v>171</v>
      </c>
      <c r="F41" t="s">
        <v>172</v>
      </c>
    </row>
    <row r="42" spans="2:8" x14ac:dyDescent="0.45">
      <c r="B42" t="s">
        <v>178</v>
      </c>
    </row>
    <row r="43" spans="2:8" x14ac:dyDescent="0.45">
      <c r="B43" t="s">
        <v>179</v>
      </c>
    </row>
    <row r="44" spans="2:8" x14ac:dyDescent="0.45">
      <c r="B44" t="s">
        <v>180</v>
      </c>
    </row>
    <row r="45" spans="2:8" x14ac:dyDescent="0.45">
      <c r="B45" t="s">
        <v>191</v>
      </c>
    </row>
    <row r="46" spans="2:8" x14ac:dyDescent="0.45">
      <c r="B46" t="s">
        <v>182</v>
      </c>
    </row>
    <row r="47" spans="2:8" x14ac:dyDescent="0.45">
      <c r="B47" t="s">
        <v>181</v>
      </c>
    </row>
    <row r="48" spans="2:8" ht="22.2" customHeight="1" x14ac:dyDescent="0.45"/>
    <row r="49" spans="2:2" x14ac:dyDescent="0.45">
      <c r="B49" s="69" t="s">
        <v>195</v>
      </c>
    </row>
    <row r="50" spans="2:2" x14ac:dyDescent="0.45">
      <c r="B50" s="68" t="s">
        <v>196</v>
      </c>
    </row>
    <row r="51" spans="2:2" x14ac:dyDescent="0.45">
      <c r="B51" s="68"/>
    </row>
    <row r="52" spans="2:2" x14ac:dyDescent="0.45">
      <c r="B52" s="1"/>
    </row>
  </sheetData>
  <mergeCells count="39">
    <mergeCell ref="H35:H36"/>
    <mergeCell ref="B7:C7"/>
    <mergeCell ref="B8:C8"/>
    <mergeCell ref="B9:C9"/>
    <mergeCell ref="B10:C10"/>
    <mergeCell ref="B11:C11"/>
    <mergeCell ref="B12:C12"/>
    <mergeCell ref="B13:C13"/>
    <mergeCell ref="B14:C14"/>
    <mergeCell ref="B35:B36"/>
    <mergeCell ref="G35:G36"/>
    <mergeCell ref="E23:F23"/>
    <mergeCell ref="B23:D24"/>
    <mergeCell ref="E13:F13"/>
    <mergeCell ref="E14:F14"/>
    <mergeCell ref="E15:F15"/>
    <mergeCell ref="E24:F24"/>
    <mergeCell ref="B15:C15"/>
    <mergeCell ref="B16:C16"/>
    <mergeCell ref="B17:C17"/>
    <mergeCell ref="B18:C18"/>
    <mergeCell ref="B19:C19"/>
    <mergeCell ref="E19:F19"/>
    <mergeCell ref="E20:F20"/>
    <mergeCell ref="E21:F21"/>
    <mergeCell ref="E22:F22"/>
    <mergeCell ref="E16:F16"/>
    <mergeCell ref="E17:F17"/>
    <mergeCell ref="E18:F18"/>
    <mergeCell ref="B21:C21"/>
    <mergeCell ref="B22:C22"/>
    <mergeCell ref="E11:F11"/>
    <mergeCell ref="E12:F12"/>
    <mergeCell ref="B20:C20"/>
    <mergeCell ref="C6:G6"/>
    <mergeCell ref="E7:F7"/>
    <mergeCell ref="E8:F8"/>
    <mergeCell ref="E9:F9"/>
    <mergeCell ref="E10:F10"/>
  </mergeCells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2B986-9743-4252-AD21-2AD23FFD9F6A}">
  <sheetPr codeName="Sheet1"/>
  <dimension ref="A1:V14"/>
  <sheetViews>
    <sheetView workbookViewId="0">
      <selection activeCell="N1" sqref="N1"/>
    </sheetView>
  </sheetViews>
  <sheetFormatPr defaultRowHeight="18" x14ac:dyDescent="0.45"/>
  <cols>
    <col min="1" max="1" width="2.8984375" customWidth="1"/>
    <col min="2" max="2" width="7.5" customWidth="1"/>
    <col min="3" max="3" width="28" customWidth="1"/>
    <col min="4" max="4" width="11.5" customWidth="1"/>
    <col min="5" max="5" width="12" customWidth="1"/>
    <col min="6" max="6" width="16.19921875" customWidth="1"/>
    <col min="21" max="22" width="12.69921875" customWidth="1"/>
  </cols>
  <sheetData>
    <row r="1" spans="1:22" s="2" customFormat="1" ht="22.2" x14ac:dyDescent="0.45">
      <c r="A1" s="9" t="s">
        <v>201</v>
      </c>
    </row>
    <row r="2" spans="1:22" s="2" customFormat="1" ht="13.2" customHeight="1" x14ac:dyDescent="0.45">
      <c r="A2" s="9"/>
    </row>
    <row r="3" spans="1:22" s="2" customFormat="1" ht="21.6" customHeight="1" x14ac:dyDescent="0.45">
      <c r="B3" s="44" t="s">
        <v>200</v>
      </c>
      <c r="C3" s="28"/>
    </row>
    <row r="4" spans="1:22" ht="13.8" customHeight="1" x14ac:dyDescent="0.45"/>
    <row r="5" spans="1:22" ht="21.6" customHeight="1" x14ac:dyDescent="0.45">
      <c r="B5" s="26" t="s">
        <v>202</v>
      </c>
      <c r="U5" s="169" t="s">
        <v>230</v>
      </c>
      <c r="V5" s="169"/>
    </row>
    <row r="6" spans="1:22" ht="19.8" x14ac:dyDescent="0.45">
      <c r="B6" s="76" t="s">
        <v>199</v>
      </c>
      <c r="C6" s="76" t="s">
        <v>203</v>
      </c>
      <c r="D6" s="76" t="s">
        <v>209</v>
      </c>
      <c r="E6" s="76" t="s">
        <v>204</v>
      </c>
      <c r="F6" s="77" t="s">
        <v>205</v>
      </c>
      <c r="U6" s="81" t="s">
        <v>220</v>
      </c>
      <c r="V6" s="75" t="s">
        <v>221</v>
      </c>
    </row>
    <row r="7" spans="1:22" ht="19.8" x14ac:dyDescent="0.45">
      <c r="B7" s="76">
        <v>1</v>
      </c>
      <c r="C7" s="76" t="s">
        <v>219</v>
      </c>
      <c r="D7" s="78">
        <v>45412</v>
      </c>
      <c r="E7" s="76" t="s">
        <v>206</v>
      </c>
      <c r="F7" s="77" t="s">
        <v>216</v>
      </c>
      <c r="U7" s="75" t="s">
        <v>222</v>
      </c>
      <c r="V7" s="75" t="s">
        <v>223</v>
      </c>
    </row>
    <row r="8" spans="1:22" ht="19.8" x14ac:dyDescent="0.45">
      <c r="B8" s="76">
        <v>2</v>
      </c>
      <c r="C8" s="76" t="s">
        <v>211</v>
      </c>
      <c r="D8" s="78">
        <v>45443</v>
      </c>
      <c r="E8" s="76" t="s">
        <v>207</v>
      </c>
      <c r="F8" s="77" t="s">
        <v>217</v>
      </c>
      <c r="U8" s="75" t="s">
        <v>224</v>
      </c>
      <c r="V8" s="75" t="s">
        <v>225</v>
      </c>
    </row>
    <row r="9" spans="1:22" ht="19.8" x14ac:dyDescent="0.45">
      <c r="B9" s="76">
        <v>3</v>
      </c>
      <c r="C9" s="76" t="s">
        <v>212</v>
      </c>
      <c r="D9" s="78">
        <v>45422</v>
      </c>
      <c r="E9" s="76" t="s">
        <v>208</v>
      </c>
      <c r="F9" s="77" t="s">
        <v>216</v>
      </c>
      <c r="U9" s="75" t="s">
        <v>226</v>
      </c>
      <c r="V9" s="75" t="s">
        <v>227</v>
      </c>
    </row>
    <row r="10" spans="1:22" ht="19.8" x14ac:dyDescent="0.45">
      <c r="B10" s="76">
        <v>4</v>
      </c>
      <c r="C10" s="76" t="s">
        <v>210</v>
      </c>
      <c r="D10" s="78">
        <v>45412</v>
      </c>
      <c r="E10" s="76" t="s">
        <v>208</v>
      </c>
      <c r="F10" s="77" t="s">
        <v>216</v>
      </c>
    </row>
    <row r="11" spans="1:22" ht="19.8" x14ac:dyDescent="0.45">
      <c r="B11" s="76">
        <v>5</v>
      </c>
      <c r="C11" s="76" t="s">
        <v>213</v>
      </c>
      <c r="D11" s="78">
        <v>45422</v>
      </c>
      <c r="E11" s="76" t="s">
        <v>206</v>
      </c>
      <c r="F11" s="77" t="s">
        <v>216</v>
      </c>
    </row>
    <row r="12" spans="1:22" ht="19.8" x14ac:dyDescent="0.45">
      <c r="B12" s="76">
        <v>6</v>
      </c>
      <c r="C12" s="76" t="s">
        <v>214</v>
      </c>
      <c r="D12" s="78">
        <v>45463</v>
      </c>
      <c r="E12" s="76" t="s">
        <v>206</v>
      </c>
      <c r="F12" s="77" t="s">
        <v>218</v>
      </c>
    </row>
    <row r="13" spans="1:22" ht="19.8" x14ac:dyDescent="0.45">
      <c r="B13" s="76">
        <v>7</v>
      </c>
      <c r="C13" s="76" t="s">
        <v>215</v>
      </c>
      <c r="D13" s="78">
        <v>45473</v>
      </c>
      <c r="E13" s="76" t="s">
        <v>207</v>
      </c>
      <c r="F13" s="77" t="s">
        <v>217</v>
      </c>
    </row>
    <row r="14" spans="1:22" ht="19.8" x14ac:dyDescent="0.45">
      <c r="B14" s="79"/>
      <c r="C14" s="79"/>
      <c r="D14" s="79"/>
      <c r="E14" s="79"/>
      <c r="F14" s="80"/>
    </row>
  </sheetData>
  <sortState xmlns:xlrd2="http://schemas.microsoft.com/office/spreadsheetml/2017/richdata2" ref="B7:F14">
    <sortCondition descending="1" ref="E7:E14"/>
  </sortState>
  <mergeCells count="1">
    <mergeCell ref="U5:V5"/>
  </mergeCells>
  <phoneticPr fontId="1"/>
  <dataValidations count="2">
    <dataValidation type="list" allowBlank="1" showInputMessage="1" showErrorMessage="1" sqref="E7:E14" xr:uid="{E5B898EC-3CBB-4954-A23A-6615829A8AC1}">
      <formula1>$U$7:$U$9</formula1>
    </dataValidation>
    <dataValidation type="list" allowBlank="1" showInputMessage="1" showErrorMessage="1" sqref="F7:F14" xr:uid="{77FDCBB3-8AB0-4034-BC5C-EC4633D0B653}">
      <formula1>$V$7:$V$9</formula1>
    </dataValidation>
  </dataValidation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BA901-8043-40F8-88C1-92FDEEF83548}">
  <sheetPr codeName="Sheet3"/>
  <dimension ref="A1"/>
  <sheetViews>
    <sheetView zoomScaleNormal="100" workbookViewId="0">
      <selection activeCell="J1" sqref="J1"/>
    </sheetView>
  </sheetViews>
  <sheetFormatPr defaultRowHeight="18" x14ac:dyDescent="0.45"/>
  <sheetData>
    <row r="1" spans="1:1" ht="22.2" x14ac:dyDescent="0.45">
      <c r="A1" s="9" t="s">
        <v>228</v>
      </c>
    </row>
  </sheetData>
  <phoneticPr fontId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10039-21AF-45B8-959D-D45C843EDACF}">
  <sheetPr codeName="Sheet7"/>
  <dimension ref="A1"/>
  <sheetViews>
    <sheetView zoomScaleNormal="100" workbookViewId="0">
      <selection activeCell="K2" sqref="K2"/>
    </sheetView>
  </sheetViews>
  <sheetFormatPr defaultRowHeight="18" x14ac:dyDescent="0.45"/>
  <sheetData>
    <row r="1" spans="1:1" ht="22.2" x14ac:dyDescent="0.45">
      <c r="A1" s="9" t="s">
        <v>229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表紙</vt:lpstr>
      <vt:lpstr>マクロを使う前の設定</vt:lpstr>
      <vt:lpstr>マクロの記録と実行</vt:lpstr>
      <vt:lpstr>自動化①セルの書式設定-1</vt:lpstr>
      <vt:lpstr>自動化①セルの書式設定-2</vt:lpstr>
      <vt:lpstr>自動化②コピー・貼り付け・削除</vt:lpstr>
      <vt:lpstr>自動化③表の編集</vt:lpstr>
      <vt:lpstr>ボタンからのマクロ実行</vt:lpstr>
      <vt:lpstr>マクロの中身</vt:lpstr>
      <vt:lpstr>マクロを別のファイルで使う方法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H-202201</dc:creator>
  <cp:lastModifiedBy>H-202201</cp:lastModifiedBy>
  <dcterms:created xsi:type="dcterms:W3CDTF">2024-08-11T08:31:50Z</dcterms:created>
  <dcterms:modified xsi:type="dcterms:W3CDTF">2024-10-11T00:48:29Z</dcterms:modified>
</cp:coreProperties>
</file>